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7" i="1"/>
  <c r="O4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5"/>
  <c r="O6"/>
  <c r="N97"/>
  <c r="M97"/>
  <c r="L97"/>
  <c r="K97"/>
  <c r="J97"/>
  <c r="I97"/>
  <c r="H97"/>
  <c r="G97"/>
  <c r="F97"/>
  <c r="E97"/>
  <c r="D97"/>
  <c r="O97" l="1"/>
  <c r="B100" s="1"/>
  <c r="B103" l="1"/>
  <c r="B106"/>
</calcChain>
</file>

<file path=xl/sharedStrings.xml><?xml version="1.0" encoding="utf-8"?>
<sst xmlns="http://schemas.openxmlformats.org/spreadsheetml/2006/main" count="102" uniqueCount="102">
  <si>
    <t>№</t>
  </si>
  <si>
    <t>наименование на обекта</t>
  </si>
  <si>
    <t>март 2017г.</t>
  </si>
  <si>
    <t>февруари 2017г.</t>
  </si>
  <si>
    <t>януари 2017г.</t>
  </si>
  <si>
    <t>декември 2016г.</t>
  </si>
  <si>
    <t>ноември 2016г</t>
  </si>
  <si>
    <t>октомври 2016г.</t>
  </si>
  <si>
    <t>септември 2016г.</t>
  </si>
  <si>
    <t>август 2016г.</t>
  </si>
  <si>
    <t>юли 2016г.</t>
  </si>
  <si>
    <t>юни 2016г.</t>
  </si>
  <si>
    <t>май 2016г.</t>
  </si>
  <si>
    <t>общо киловати годишно</t>
  </si>
  <si>
    <t>април 2016г.</t>
  </si>
  <si>
    <t>14048126 дн център</t>
  </si>
  <si>
    <t>14048070 дсп</t>
  </si>
  <si>
    <t>104048033 ОУ К-жа</t>
  </si>
  <si>
    <t>104042013 ДГ Голеш</t>
  </si>
  <si>
    <t>104048043  ДГ К-жа</t>
  </si>
  <si>
    <t>104066036 ДГ С-ще</t>
  </si>
  <si>
    <t>14048119-ОПКД</t>
  </si>
  <si>
    <t>0406707138 Светослав №/бл. 085</t>
  </si>
  <si>
    <t>14041001 улично осв. Войново</t>
  </si>
  <si>
    <t>14041010 мачтов 2- улично В-во</t>
  </si>
  <si>
    <t>104041011 пенсионерски клуб 2- В-во</t>
  </si>
  <si>
    <t>104041013 кметство- канцелария В-во</t>
  </si>
  <si>
    <t>104041017 пенсионерски клуб В-во</t>
  </si>
  <si>
    <t>104042010 ученически стол Голеш</t>
  </si>
  <si>
    <t>104047002 трафо уличен Зарник</t>
  </si>
  <si>
    <t>104047006 кметство Зарник</t>
  </si>
  <si>
    <t>104047008 здр. Служба Зарник</t>
  </si>
  <si>
    <t>14048001 полицейски участък К-джа</t>
  </si>
  <si>
    <t>104048002 улично осв. К-джа</t>
  </si>
  <si>
    <t>104048003 уличен 1 К-джа</t>
  </si>
  <si>
    <t>104048005 трафо фурна уличен К- джа</t>
  </si>
  <si>
    <t>104048011 адм. Сграда К-джа</t>
  </si>
  <si>
    <t>104048016 улично съвета К-джа</t>
  </si>
  <si>
    <t>104048021 уличен 6 К-джа</t>
  </si>
  <si>
    <t>104048022 уличен 7- К-джа</t>
  </si>
  <si>
    <t>104048023 уличен 8- К-джа</t>
  </si>
  <si>
    <t>104048024 мачтов 9 уличен К-джа</t>
  </si>
  <si>
    <t>104048026 мачтов 10 К-джа</t>
  </si>
  <si>
    <t>104048028 Пожарна К-джа</t>
  </si>
  <si>
    <t>104048029 кметство канц. К-джа</t>
  </si>
  <si>
    <t>104048031 канцелария К-джа</t>
  </si>
  <si>
    <t>104048039 стадион К-джа</t>
  </si>
  <si>
    <t>104048041 конюшна К-джа</t>
  </si>
  <si>
    <t>104048042 гараж К-джа</t>
  </si>
  <si>
    <t>104048044 ритуална зала К- джа</t>
  </si>
  <si>
    <t>104048059 заседателна зала К-джа</t>
  </si>
  <si>
    <t>104048069 банцинг К-джа</t>
  </si>
  <si>
    <t>104048075 онс гаражи К-джа</t>
  </si>
  <si>
    <t>104061001 улично Краново</t>
  </si>
  <si>
    <t>104061015 мачтов трафо 2 уличен Краново</t>
  </si>
  <si>
    <t>104061022 кметство Краново</t>
  </si>
  <si>
    <t>104065001 улично Светослав</t>
  </si>
  <si>
    <t>104065007 кметство Светослав</t>
  </si>
  <si>
    <t>104068001 улично Чолаково</t>
  </si>
  <si>
    <t>104068004 кметство ново Чолаково</t>
  </si>
  <si>
    <t>14048037 улично осв К-джа</t>
  </si>
  <si>
    <t>14068007 кметство Чолаково</t>
  </si>
  <si>
    <t>14041006 улично осв. тп ВИК В-во</t>
  </si>
  <si>
    <t>14066075 ДЦВХУ Средище</t>
  </si>
  <si>
    <t>14048134 ТГП митница К-джа</t>
  </si>
  <si>
    <t>14048137 посетителски и екопътека К-джа</t>
  </si>
  <si>
    <t>14042016 у- ще Голеш</t>
  </si>
  <si>
    <t>104042012 -ОУ Г-Ш</t>
  </si>
  <si>
    <t>104042001 КМ-ВО Г-Ш</t>
  </si>
  <si>
    <t>104043003 параклис</t>
  </si>
  <si>
    <t>104043004 км-во Господиново</t>
  </si>
  <si>
    <t>104045002 км-во Давидово</t>
  </si>
  <si>
    <t>104045005 уличен</t>
  </si>
  <si>
    <t>14049001 трафоуличен</t>
  </si>
  <si>
    <t>104049002 км-во Каменци</t>
  </si>
  <si>
    <t>14049005 трафо2 мачтов уличен</t>
  </si>
  <si>
    <t>104063001 улично осветление</t>
  </si>
  <si>
    <t>104063003 к-во П.Поп Русаново</t>
  </si>
  <si>
    <t>104064001 улично оссв.</t>
  </si>
  <si>
    <t>104064003 мачтов 2 улично</t>
  </si>
  <si>
    <t>14066001 мачтов 7 уличен</t>
  </si>
  <si>
    <t>104066003 трафо татарска махала</t>
  </si>
  <si>
    <t>104066004 трафо помпена уличен</t>
  </si>
  <si>
    <t>104066005 мелница уличен</t>
  </si>
  <si>
    <t>104066006 ТП 5 уличен</t>
  </si>
  <si>
    <t>104066019 ТП 6 мачтов уличен</t>
  </si>
  <si>
    <t>104066025 км-во Средище</t>
  </si>
  <si>
    <t>10466030 библиотека</t>
  </si>
  <si>
    <t>104066045 пенссионерски клуб</t>
  </si>
  <si>
    <t>14067001 трафо уличен</t>
  </si>
  <si>
    <t>104067003 мачтов уличен</t>
  </si>
  <si>
    <t>104067006 км-во Стрелково</t>
  </si>
  <si>
    <t>14064015 пенс.клуб П-в</t>
  </si>
  <si>
    <t>14066022 ОУ Средище училище</t>
  </si>
  <si>
    <t>14066028 ОУ училище осветление</t>
  </si>
  <si>
    <t>Общо за месец в киловати</t>
  </si>
  <si>
    <t>Общо за година в киловати</t>
  </si>
  <si>
    <t>Средно аритметично за месец в киловати</t>
  </si>
  <si>
    <t>Средно аритметично за всеки обект в киловати</t>
  </si>
  <si>
    <t>1043001трафоуличен - КМЕТСТВО СРЕДИЩЕ</t>
  </si>
  <si>
    <t>14064005 кметство ПОСЕВ</t>
  </si>
  <si>
    <t>Приложение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</si>
</sst>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0" xfId="0" applyFont="1" applyFill="1"/>
    <xf numFmtId="0" fontId="1" fillId="7" borderId="2" xfId="0" applyFont="1" applyFill="1" applyBorder="1"/>
    <xf numFmtId="0" fontId="1" fillId="12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left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colors>
    <mruColors>
      <color rgb="FFC929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topLeftCell="A85" zoomScale="120" zoomScaleNormal="120" workbookViewId="0">
      <selection activeCell="R62" sqref="R62"/>
    </sheetView>
  </sheetViews>
  <sheetFormatPr defaultRowHeight="15"/>
  <cols>
    <col min="1" max="1" width="4.7109375" customWidth="1"/>
    <col min="2" max="2" width="38.28515625" customWidth="1"/>
    <col min="3" max="15" width="7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101</v>
      </c>
      <c r="N1" s="3"/>
      <c r="O1" s="3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0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14</v>
      </c>
      <c r="O3" s="5" t="s">
        <v>13</v>
      </c>
    </row>
    <row r="4" spans="1:15">
      <c r="A4" s="4">
        <v>1</v>
      </c>
      <c r="B4" s="6" t="s">
        <v>22</v>
      </c>
      <c r="C4" s="4">
        <v>8</v>
      </c>
      <c r="D4" s="4">
        <v>0</v>
      </c>
      <c r="E4" s="4">
        <v>0</v>
      </c>
      <c r="F4" s="4">
        <v>0</v>
      </c>
      <c r="G4" s="4">
        <v>11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SUM(C4:N4)</f>
        <v>19</v>
      </c>
    </row>
    <row r="5" spans="1:15">
      <c r="A5" s="4">
        <v>2</v>
      </c>
      <c r="B5" s="7" t="s">
        <v>23</v>
      </c>
      <c r="C5" s="4">
        <v>349</v>
      </c>
      <c r="D5" s="4">
        <v>397</v>
      </c>
      <c r="E5" s="4">
        <v>14</v>
      </c>
      <c r="F5" s="4">
        <v>405</v>
      </c>
      <c r="G5" s="4">
        <v>373</v>
      </c>
      <c r="H5" s="4">
        <v>345</v>
      </c>
      <c r="I5" s="4">
        <v>261</v>
      </c>
      <c r="J5" s="4">
        <v>303</v>
      </c>
      <c r="K5" s="4">
        <v>240</v>
      </c>
      <c r="L5" s="4">
        <v>244</v>
      </c>
      <c r="M5" s="4">
        <v>305</v>
      </c>
      <c r="N5" s="4">
        <v>258</v>
      </c>
      <c r="O5" s="4">
        <f t="shared" ref="O5:O68" si="0">SUM(C5:N5)</f>
        <v>3494</v>
      </c>
    </row>
    <row r="6" spans="1:15">
      <c r="A6" s="4">
        <v>3</v>
      </c>
      <c r="B6" s="7" t="s">
        <v>24</v>
      </c>
      <c r="C6" s="4">
        <v>228</v>
      </c>
      <c r="D6" s="4">
        <v>192</v>
      </c>
      <c r="E6" s="4">
        <v>196</v>
      </c>
      <c r="F6" s="4">
        <v>227</v>
      </c>
      <c r="G6" s="4">
        <v>214</v>
      </c>
      <c r="H6" s="4">
        <v>188</v>
      </c>
      <c r="I6" s="4">
        <v>166</v>
      </c>
      <c r="J6" s="4">
        <v>156</v>
      </c>
      <c r="K6" s="4">
        <v>123</v>
      </c>
      <c r="L6" s="4">
        <v>117</v>
      </c>
      <c r="M6" s="4">
        <v>163</v>
      </c>
      <c r="N6" s="4">
        <v>172</v>
      </c>
      <c r="O6" s="4">
        <f t="shared" si="0"/>
        <v>2142</v>
      </c>
    </row>
    <row r="7" spans="1:15">
      <c r="A7" s="4">
        <v>4</v>
      </c>
      <c r="B7" s="7" t="s">
        <v>25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7</v>
      </c>
      <c r="J7" s="4">
        <v>9</v>
      </c>
      <c r="K7" s="4">
        <v>6</v>
      </c>
      <c r="L7" s="4">
        <v>8</v>
      </c>
      <c r="M7" s="4">
        <v>8</v>
      </c>
      <c r="N7" s="4">
        <v>0</v>
      </c>
      <c r="O7" s="4">
        <f t="shared" si="0"/>
        <v>40</v>
      </c>
    </row>
    <row r="8" spans="1:15">
      <c r="A8" s="4">
        <v>5</v>
      </c>
      <c r="B8" s="7" t="s">
        <v>26</v>
      </c>
      <c r="C8" s="4">
        <v>30</v>
      </c>
      <c r="D8" s="4">
        <v>5</v>
      </c>
      <c r="E8" s="4">
        <v>3</v>
      </c>
      <c r="F8" s="4">
        <v>18</v>
      </c>
      <c r="G8" s="4">
        <v>33</v>
      </c>
      <c r="H8" s="4">
        <v>7</v>
      </c>
      <c r="I8" s="4">
        <v>3</v>
      </c>
      <c r="J8" s="4">
        <v>15</v>
      </c>
      <c r="K8" s="4">
        <v>0</v>
      </c>
      <c r="L8" s="4">
        <v>0</v>
      </c>
      <c r="M8" s="4">
        <v>3</v>
      </c>
      <c r="N8" s="4">
        <v>1</v>
      </c>
      <c r="O8" s="4">
        <f t="shared" si="0"/>
        <v>118</v>
      </c>
    </row>
    <row r="9" spans="1:15">
      <c r="A9" s="4">
        <v>6</v>
      </c>
      <c r="B9" s="7" t="s">
        <v>27</v>
      </c>
      <c r="C9" s="4">
        <v>91</v>
      </c>
      <c r="D9" s="4">
        <v>81</v>
      </c>
      <c r="E9" s="4">
        <v>77</v>
      </c>
      <c r="F9" s="4">
        <v>94</v>
      </c>
      <c r="G9" s="4">
        <v>93</v>
      </c>
      <c r="H9" s="4">
        <v>108</v>
      </c>
      <c r="I9" s="4">
        <v>148</v>
      </c>
      <c r="J9" s="4">
        <v>181</v>
      </c>
      <c r="K9" s="4">
        <v>179</v>
      </c>
      <c r="L9" s="4">
        <v>156</v>
      </c>
      <c r="M9" s="4">
        <v>119</v>
      </c>
      <c r="N9" s="4">
        <v>125</v>
      </c>
      <c r="O9" s="4">
        <f t="shared" si="0"/>
        <v>1452</v>
      </c>
    </row>
    <row r="10" spans="1:15">
      <c r="A10" s="4">
        <v>7</v>
      </c>
      <c r="B10" s="7" t="s">
        <v>28</v>
      </c>
      <c r="C10" s="4">
        <v>1481</v>
      </c>
      <c r="D10" s="4">
        <v>1299</v>
      </c>
      <c r="E10" s="4">
        <v>922</v>
      </c>
      <c r="F10" s="4">
        <v>1118</v>
      </c>
      <c r="G10" s="4">
        <v>1202</v>
      </c>
      <c r="H10" s="4">
        <v>1232</v>
      </c>
      <c r="I10" s="4">
        <v>426</v>
      </c>
      <c r="J10" s="4">
        <v>0</v>
      </c>
      <c r="K10" s="4">
        <v>5</v>
      </c>
      <c r="L10" s="4">
        <v>386</v>
      </c>
      <c r="M10" s="4">
        <v>1041</v>
      </c>
      <c r="N10" s="4">
        <v>959</v>
      </c>
      <c r="O10" s="4">
        <f t="shared" si="0"/>
        <v>10071</v>
      </c>
    </row>
    <row r="11" spans="1:15">
      <c r="A11" s="4">
        <v>8</v>
      </c>
      <c r="B11" s="7" t="s">
        <v>29</v>
      </c>
      <c r="C11" s="4">
        <v>537</v>
      </c>
      <c r="D11" s="4">
        <v>566</v>
      </c>
      <c r="E11" s="4">
        <v>531</v>
      </c>
      <c r="F11" s="4">
        <v>463</v>
      </c>
      <c r="G11" s="4">
        <v>498</v>
      </c>
      <c r="H11" s="4">
        <v>521</v>
      </c>
      <c r="I11" s="4">
        <v>454</v>
      </c>
      <c r="J11" s="4">
        <v>467</v>
      </c>
      <c r="K11" s="4">
        <v>330</v>
      </c>
      <c r="L11" s="4">
        <v>337</v>
      </c>
      <c r="M11" s="4">
        <v>557</v>
      </c>
      <c r="N11" s="4">
        <v>470</v>
      </c>
      <c r="O11" s="4">
        <f t="shared" si="0"/>
        <v>5731</v>
      </c>
    </row>
    <row r="12" spans="1:15">
      <c r="A12" s="4">
        <v>9</v>
      </c>
      <c r="B12" s="7" t="s">
        <v>30</v>
      </c>
      <c r="C12" s="4">
        <v>91</v>
      </c>
      <c r="D12" s="4">
        <v>63</v>
      </c>
      <c r="E12" s="4">
        <v>79</v>
      </c>
      <c r="F12" s="4">
        <v>69</v>
      </c>
      <c r="G12" s="4">
        <v>110</v>
      </c>
      <c r="H12" s="4">
        <v>51</v>
      </c>
      <c r="I12" s="4">
        <v>23</v>
      </c>
      <c r="J12" s="4">
        <v>46</v>
      </c>
      <c r="K12" s="4">
        <v>23</v>
      </c>
      <c r="L12" s="4">
        <v>39</v>
      </c>
      <c r="M12" s="4">
        <v>70</v>
      </c>
      <c r="N12" s="4">
        <v>34</v>
      </c>
      <c r="O12" s="4">
        <f t="shared" si="0"/>
        <v>698</v>
      </c>
    </row>
    <row r="13" spans="1:15">
      <c r="A13" s="4">
        <v>10</v>
      </c>
      <c r="B13" s="7" t="s">
        <v>31</v>
      </c>
      <c r="C13" s="4">
        <v>160</v>
      </c>
      <c r="D13" s="4">
        <v>143</v>
      </c>
      <c r="E13" s="4">
        <v>144</v>
      </c>
      <c r="F13" s="4">
        <v>134</v>
      </c>
      <c r="G13" s="4">
        <v>123</v>
      </c>
      <c r="H13" s="4">
        <v>142</v>
      </c>
      <c r="I13" s="4">
        <v>264</v>
      </c>
      <c r="J13" s="4">
        <v>357</v>
      </c>
      <c r="K13" s="4">
        <v>178</v>
      </c>
      <c r="L13" s="4">
        <v>187</v>
      </c>
      <c r="M13" s="4">
        <v>139</v>
      </c>
      <c r="N13" s="4">
        <v>115</v>
      </c>
      <c r="O13" s="4">
        <f t="shared" si="0"/>
        <v>2086</v>
      </c>
    </row>
    <row r="14" spans="1:15">
      <c r="A14" s="4">
        <v>11</v>
      </c>
      <c r="B14" s="7" t="s">
        <v>32</v>
      </c>
      <c r="C14" s="4">
        <v>19</v>
      </c>
      <c r="D14" s="4">
        <v>12</v>
      </c>
      <c r="E14" s="4">
        <v>697</v>
      </c>
      <c r="F14" s="4">
        <v>16</v>
      </c>
      <c r="G14" s="4">
        <v>24</v>
      </c>
      <c r="H14" s="4">
        <v>22</v>
      </c>
      <c r="I14" s="4">
        <v>20</v>
      </c>
      <c r="J14" s="4">
        <v>24</v>
      </c>
      <c r="K14" s="4">
        <v>9</v>
      </c>
      <c r="L14" s="4">
        <v>25</v>
      </c>
      <c r="M14" s="4">
        <v>12</v>
      </c>
      <c r="N14" s="4">
        <v>4</v>
      </c>
      <c r="O14" s="4">
        <f t="shared" si="0"/>
        <v>884</v>
      </c>
    </row>
    <row r="15" spans="1:15">
      <c r="A15" s="4">
        <v>12</v>
      </c>
      <c r="B15" s="7" t="s">
        <v>33</v>
      </c>
      <c r="C15" s="4">
        <v>130</v>
      </c>
      <c r="D15" s="4">
        <v>131</v>
      </c>
      <c r="E15" s="4">
        <v>138</v>
      </c>
      <c r="F15" s="4">
        <v>151</v>
      </c>
      <c r="G15" s="4">
        <v>132</v>
      </c>
      <c r="H15" s="4">
        <v>117</v>
      </c>
      <c r="I15" s="4">
        <v>102</v>
      </c>
      <c r="J15" s="4">
        <v>99</v>
      </c>
      <c r="K15" s="4">
        <v>81</v>
      </c>
      <c r="L15" s="4">
        <v>85</v>
      </c>
      <c r="M15" s="4">
        <v>93</v>
      </c>
      <c r="N15" s="4">
        <v>82</v>
      </c>
      <c r="O15" s="4">
        <f t="shared" si="0"/>
        <v>1341</v>
      </c>
    </row>
    <row r="16" spans="1:15">
      <c r="A16" s="4">
        <v>13</v>
      </c>
      <c r="B16" s="7" t="s">
        <v>34</v>
      </c>
      <c r="C16" s="4">
        <v>72</v>
      </c>
      <c r="D16" s="4">
        <v>81</v>
      </c>
      <c r="E16" s="4">
        <v>84</v>
      </c>
      <c r="F16" s="4">
        <v>86</v>
      </c>
      <c r="G16" s="4">
        <v>73</v>
      </c>
      <c r="H16" s="4">
        <v>70</v>
      </c>
      <c r="I16" s="4">
        <v>60</v>
      </c>
      <c r="J16" s="4">
        <v>53</v>
      </c>
      <c r="K16" s="4">
        <v>42</v>
      </c>
      <c r="L16" s="4">
        <v>47</v>
      </c>
      <c r="M16" s="4">
        <v>59</v>
      </c>
      <c r="N16" s="4">
        <v>53</v>
      </c>
      <c r="O16" s="4">
        <f t="shared" si="0"/>
        <v>780</v>
      </c>
    </row>
    <row r="17" spans="1:15">
      <c r="A17" s="4">
        <v>14</v>
      </c>
      <c r="B17" s="7" t="s">
        <v>35</v>
      </c>
      <c r="C17" s="4">
        <v>267</v>
      </c>
      <c r="D17" s="4">
        <v>268</v>
      </c>
      <c r="E17" s="4">
        <v>286</v>
      </c>
      <c r="F17" s="4">
        <v>296</v>
      </c>
      <c r="G17" s="4">
        <v>259</v>
      </c>
      <c r="H17" s="4">
        <v>236</v>
      </c>
      <c r="I17" s="4">
        <v>199</v>
      </c>
      <c r="J17" s="4">
        <v>204</v>
      </c>
      <c r="K17" s="4">
        <v>154</v>
      </c>
      <c r="L17" s="4">
        <v>152</v>
      </c>
      <c r="M17" s="4">
        <v>191</v>
      </c>
      <c r="N17" s="4">
        <v>187</v>
      </c>
      <c r="O17" s="4">
        <f t="shared" si="0"/>
        <v>2699</v>
      </c>
    </row>
    <row r="18" spans="1:15">
      <c r="A18" s="4">
        <v>15</v>
      </c>
      <c r="B18" s="7" t="s">
        <v>36</v>
      </c>
      <c r="C18" s="4">
        <v>4325</v>
      </c>
      <c r="D18" s="4">
        <v>4226</v>
      </c>
      <c r="E18" s="4">
        <v>7644</v>
      </c>
      <c r="F18" s="4">
        <v>4956</v>
      </c>
      <c r="G18" s="4">
        <v>4737</v>
      </c>
      <c r="H18" s="4">
        <v>4133</v>
      </c>
      <c r="I18" s="4">
        <v>2679</v>
      </c>
      <c r="J18" s="4">
        <v>3861</v>
      </c>
      <c r="K18" s="4">
        <v>3731</v>
      </c>
      <c r="L18" s="4">
        <v>3188</v>
      </c>
      <c r="M18" s="4">
        <v>2851</v>
      </c>
      <c r="N18" s="4">
        <v>2841</v>
      </c>
      <c r="O18" s="4">
        <f t="shared" si="0"/>
        <v>49172</v>
      </c>
    </row>
    <row r="19" spans="1:15">
      <c r="A19" s="4">
        <v>16</v>
      </c>
      <c r="B19" s="7" t="s">
        <v>37</v>
      </c>
      <c r="C19" s="4">
        <v>362</v>
      </c>
      <c r="D19" s="4">
        <v>379</v>
      </c>
      <c r="E19" s="4">
        <v>651</v>
      </c>
      <c r="F19" s="4">
        <v>562</v>
      </c>
      <c r="G19" s="4">
        <v>406</v>
      </c>
      <c r="H19" s="4">
        <v>367</v>
      </c>
      <c r="I19" s="4">
        <v>338</v>
      </c>
      <c r="J19" s="4">
        <v>335</v>
      </c>
      <c r="K19" s="4">
        <v>265</v>
      </c>
      <c r="L19" s="4">
        <v>265</v>
      </c>
      <c r="M19" s="4">
        <v>317</v>
      </c>
      <c r="N19" s="4">
        <v>305</v>
      </c>
      <c r="O19" s="4">
        <f t="shared" si="0"/>
        <v>4552</v>
      </c>
    </row>
    <row r="20" spans="1:15">
      <c r="A20" s="4">
        <v>17</v>
      </c>
      <c r="B20" s="7" t="s">
        <v>38</v>
      </c>
      <c r="C20" s="4">
        <v>307</v>
      </c>
      <c r="D20" s="4">
        <v>312</v>
      </c>
      <c r="E20" s="4">
        <v>276</v>
      </c>
      <c r="F20" s="4">
        <v>393</v>
      </c>
      <c r="G20" s="4">
        <v>351</v>
      </c>
      <c r="H20" s="4">
        <v>387</v>
      </c>
      <c r="I20" s="4">
        <v>366</v>
      </c>
      <c r="J20" s="4">
        <v>350</v>
      </c>
      <c r="K20" s="4">
        <v>288</v>
      </c>
      <c r="L20" s="4">
        <v>300</v>
      </c>
      <c r="M20" s="4">
        <v>352</v>
      </c>
      <c r="N20" s="4">
        <v>286</v>
      </c>
      <c r="O20" s="4">
        <f t="shared" si="0"/>
        <v>3968</v>
      </c>
    </row>
    <row r="21" spans="1:15">
      <c r="A21" s="4">
        <v>18</v>
      </c>
      <c r="B21" s="7" t="s">
        <v>39</v>
      </c>
      <c r="C21" s="4">
        <v>148</v>
      </c>
      <c r="D21" s="4">
        <v>157</v>
      </c>
      <c r="E21" s="4">
        <v>176</v>
      </c>
      <c r="F21" s="4">
        <v>175</v>
      </c>
      <c r="G21" s="4">
        <v>124</v>
      </c>
      <c r="H21" s="4">
        <v>133</v>
      </c>
      <c r="I21" s="4">
        <v>105</v>
      </c>
      <c r="J21" s="4">
        <v>99</v>
      </c>
      <c r="K21" s="4">
        <v>75</v>
      </c>
      <c r="L21" s="4">
        <v>78</v>
      </c>
      <c r="M21" s="4">
        <v>94</v>
      </c>
      <c r="N21" s="4">
        <v>87</v>
      </c>
      <c r="O21" s="4">
        <f t="shared" si="0"/>
        <v>1451</v>
      </c>
    </row>
    <row r="22" spans="1:15">
      <c r="A22" s="4">
        <v>19</v>
      </c>
      <c r="B22" s="7" t="s">
        <v>40</v>
      </c>
      <c r="C22" s="4">
        <v>151</v>
      </c>
      <c r="D22" s="4">
        <v>153</v>
      </c>
      <c r="E22" s="4">
        <v>142</v>
      </c>
      <c r="F22" s="4">
        <v>181</v>
      </c>
      <c r="G22" s="4">
        <v>149</v>
      </c>
      <c r="H22" s="4">
        <v>120</v>
      </c>
      <c r="I22" s="4">
        <v>133</v>
      </c>
      <c r="J22" s="4">
        <v>115</v>
      </c>
      <c r="K22" s="4">
        <v>84</v>
      </c>
      <c r="L22" s="4">
        <v>87</v>
      </c>
      <c r="M22" s="4">
        <v>72</v>
      </c>
      <c r="N22" s="4">
        <v>74</v>
      </c>
      <c r="O22" s="4">
        <f t="shared" si="0"/>
        <v>1461</v>
      </c>
    </row>
    <row r="23" spans="1:15">
      <c r="A23" s="4">
        <v>20</v>
      </c>
      <c r="B23" s="7" t="s">
        <v>41</v>
      </c>
      <c r="C23" s="4">
        <v>182</v>
      </c>
      <c r="D23" s="4">
        <v>180</v>
      </c>
      <c r="E23" s="4">
        <v>173</v>
      </c>
      <c r="F23" s="4">
        <v>188</v>
      </c>
      <c r="G23" s="4">
        <v>188</v>
      </c>
      <c r="H23" s="4">
        <v>162</v>
      </c>
      <c r="I23" s="4">
        <v>111</v>
      </c>
      <c r="J23" s="4">
        <v>124</v>
      </c>
      <c r="K23" s="4">
        <v>99</v>
      </c>
      <c r="L23" s="4">
        <v>117</v>
      </c>
      <c r="M23" s="4">
        <v>137</v>
      </c>
      <c r="N23" s="4">
        <v>135</v>
      </c>
      <c r="O23" s="4">
        <f t="shared" si="0"/>
        <v>1796</v>
      </c>
    </row>
    <row r="24" spans="1:15">
      <c r="A24" s="4">
        <v>21</v>
      </c>
      <c r="B24" s="7" t="s">
        <v>42</v>
      </c>
      <c r="C24" s="4">
        <v>120</v>
      </c>
      <c r="D24" s="4">
        <v>143</v>
      </c>
      <c r="E24" s="4">
        <v>143</v>
      </c>
      <c r="F24" s="4">
        <v>227</v>
      </c>
      <c r="G24" s="4">
        <v>200</v>
      </c>
      <c r="H24" s="4">
        <v>182</v>
      </c>
      <c r="I24" s="4">
        <v>155</v>
      </c>
      <c r="J24" s="4">
        <v>145</v>
      </c>
      <c r="K24" s="4">
        <v>116</v>
      </c>
      <c r="L24" s="4">
        <v>119</v>
      </c>
      <c r="M24" s="4">
        <v>143</v>
      </c>
      <c r="N24" s="4">
        <v>127</v>
      </c>
      <c r="O24" s="4">
        <f t="shared" si="0"/>
        <v>1820</v>
      </c>
    </row>
    <row r="25" spans="1:15">
      <c r="A25" s="4">
        <v>22</v>
      </c>
      <c r="B25" s="7" t="s">
        <v>43</v>
      </c>
      <c r="C25" s="4">
        <v>447</v>
      </c>
      <c r="D25" s="4">
        <v>513</v>
      </c>
      <c r="E25" s="4">
        <v>608</v>
      </c>
      <c r="F25" s="4">
        <v>551</v>
      </c>
      <c r="G25" s="4">
        <v>516</v>
      </c>
      <c r="H25" s="4">
        <v>542</v>
      </c>
      <c r="I25" s="4">
        <v>377</v>
      </c>
      <c r="J25" s="4">
        <v>365</v>
      </c>
      <c r="K25" s="4">
        <v>303</v>
      </c>
      <c r="L25" s="4">
        <v>341</v>
      </c>
      <c r="M25" s="4">
        <v>517</v>
      </c>
      <c r="N25" s="4">
        <v>446</v>
      </c>
      <c r="O25" s="4">
        <f t="shared" si="0"/>
        <v>5526</v>
      </c>
    </row>
    <row r="26" spans="1:15">
      <c r="A26" s="4">
        <v>23</v>
      </c>
      <c r="B26" s="7" t="s">
        <v>44</v>
      </c>
      <c r="C26" s="4">
        <v>1777</v>
      </c>
      <c r="D26" s="4">
        <v>2573</v>
      </c>
      <c r="E26" s="4">
        <v>3082</v>
      </c>
      <c r="F26" s="4">
        <v>2675</v>
      </c>
      <c r="G26" s="4">
        <v>1953</v>
      </c>
      <c r="H26" s="4">
        <v>1219</v>
      </c>
      <c r="I26" s="4">
        <v>489</v>
      </c>
      <c r="J26" s="4">
        <v>416</v>
      </c>
      <c r="K26" s="4">
        <v>371</v>
      </c>
      <c r="L26" s="4">
        <v>423</v>
      </c>
      <c r="M26" s="4">
        <v>737</v>
      </c>
      <c r="N26" s="4">
        <v>819</v>
      </c>
      <c r="O26" s="4">
        <f t="shared" si="0"/>
        <v>16534</v>
      </c>
    </row>
    <row r="27" spans="1:15">
      <c r="A27" s="4">
        <v>24</v>
      </c>
      <c r="B27" s="7" t="s">
        <v>45</v>
      </c>
      <c r="C27" s="4">
        <v>935</v>
      </c>
      <c r="D27" s="4">
        <v>1324</v>
      </c>
      <c r="E27" s="4">
        <v>1292</v>
      </c>
      <c r="F27" s="4">
        <v>1267</v>
      </c>
      <c r="G27" s="4">
        <v>1148</v>
      </c>
      <c r="H27" s="4">
        <v>800</v>
      </c>
      <c r="I27" s="4">
        <v>265</v>
      </c>
      <c r="J27" s="4">
        <v>236</v>
      </c>
      <c r="K27" s="4">
        <v>260</v>
      </c>
      <c r="L27" s="4">
        <v>269</v>
      </c>
      <c r="M27" s="4">
        <v>396</v>
      </c>
      <c r="N27" s="4">
        <v>491</v>
      </c>
      <c r="O27" s="4">
        <f t="shared" si="0"/>
        <v>8683</v>
      </c>
    </row>
    <row r="28" spans="1:15">
      <c r="A28" s="4">
        <v>25</v>
      </c>
      <c r="B28" s="7" t="s">
        <v>46</v>
      </c>
      <c r="C28" s="4">
        <v>623</v>
      </c>
      <c r="D28" s="4">
        <v>9</v>
      </c>
      <c r="E28" s="4">
        <v>0</v>
      </c>
      <c r="F28" s="4">
        <v>1</v>
      </c>
      <c r="G28" s="4">
        <v>284</v>
      </c>
      <c r="H28" s="4">
        <v>319</v>
      </c>
      <c r="I28" s="4">
        <v>156</v>
      </c>
      <c r="J28" s="4">
        <v>95</v>
      </c>
      <c r="K28" s="4">
        <v>64</v>
      </c>
      <c r="L28" s="4">
        <v>71</v>
      </c>
      <c r="M28" s="4">
        <v>286</v>
      </c>
      <c r="N28" s="4">
        <v>314</v>
      </c>
      <c r="O28" s="4">
        <f t="shared" si="0"/>
        <v>2222</v>
      </c>
    </row>
    <row r="29" spans="1:15">
      <c r="A29" s="4">
        <v>26</v>
      </c>
      <c r="B29" s="7" t="s">
        <v>47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11</v>
      </c>
      <c r="K29" s="4">
        <v>2</v>
      </c>
      <c r="L29" s="4">
        <v>1</v>
      </c>
      <c r="M29" s="4">
        <v>1</v>
      </c>
      <c r="N29" s="4">
        <v>1</v>
      </c>
      <c r="O29" s="4">
        <f t="shared" si="0"/>
        <v>23</v>
      </c>
    </row>
    <row r="30" spans="1:15">
      <c r="A30" s="4">
        <v>27</v>
      </c>
      <c r="B30" s="7" t="s">
        <v>48</v>
      </c>
      <c r="C30" s="4">
        <v>768</v>
      </c>
      <c r="D30" s="4">
        <v>942</v>
      </c>
      <c r="E30" s="4">
        <v>934</v>
      </c>
      <c r="F30" s="4">
        <v>789</v>
      </c>
      <c r="G30" s="4">
        <v>788</v>
      </c>
      <c r="H30" s="4">
        <v>406</v>
      </c>
      <c r="I30" s="4">
        <v>1</v>
      </c>
      <c r="J30" s="4">
        <v>1</v>
      </c>
      <c r="K30" s="4">
        <v>0</v>
      </c>
      <c r="L30" s="4">
        <v>3</v>
      </c>
      <c r="M30" s="4">
        <v>61</v>
      </c>
      <c r="N30" s="4">
        <v>109</v>
      </c>
      <c r="O30" s="4">
        <f t="shared" si="0"/>
        <v>4802</v>
      </c>
    </row>
    <row r="31" spans="1:15">
      <c r="A31" s="4">
        <v>28</v>
      </c>
      <c r="B31" s="7" t="s">
        <v>49</v>
      </c>
      <c r="C31" s="4">
        <v>2</v>
      </c>
      <c r="D31" s="4">
        <v>0</v>
      </c>
      <c r="E31" s="4">
        <v>2</v>
      </c>
      <c r="F31" s="4">
        <v>1</v>
      </c>
      <c r="G31" s="4">
        <v>1</v>
      </c>
      <c r="H31" s="4">
        <v>2</v>
      </c>
      <c r="I31" s="4">
        <v>0</v>
      </c>
      <c r="J31" s="4">
        <v>2</v>
      </c>
      <c r="K31" s="4">
        <v>1</v>
      </c>
      <c r="L31" s="4">
        <v>2</v>
      </c>
      <c r="M31" s="4">
        <v>0</v>
      </c>
      <c r="N31" s="4">
        <v>1</v>
      </c>
      <c r="O31" s="4">
        <f t="shared" si="0"/>
        <v>14</v>
      </c>
    </row>
    <row r="32" spans="1:15">
      <c r="A32" s="4">
        <v>29</v>
      </c>
      <c r="B32" s="7" t="s">
        <v>50</v>
      </c>
      <c r="C32" s="4">
        <v>0</v>
      </c>
      <c r="D32" s="4">
        <v>0</v>
      </c>
      <c r="E32" s="4">
        <v>0</v>
      </c>
      <c r="F32" s="4">
        <v>2</v>
      </c>
      <c r="G32" s="4">
        <v>144</v>
      </c>
      <c r="H32" s="4">
        <v>0</v>
      </c>
      <c r="I32" s="4">
        <v>2</v>
      </c>
      <c r="J32" s="4">
        <v>0</v>
      </c>
      <c r="K32" s="4">
        <v>38</v>
      </c>
      <c r="L32" s="4">
        <v>6</v>
      </c>
      <c r="M32" s="4">
        <v>2</v>
      </c>
      <c r="N32" s="4">
        <v>0</v>
      </c>
      <c r="O32" s="4">
        <f t="shared" si="0"/>
        <v>194</v>
      </c>
    </row>
    <row r="33" spans="1:15">
      <c r="A33" s="4">
        <v>30</v>
      </c>
      <c r="B33" s="7" t="s">
        <v>51</v>
      </c>
      <c r="C33" s="4">
        <v>68</v>
      </c>
      <c r="D33" s="4">
        <v>221</v>
      </c>
      <c r="E33" s="4">
        <v>213</v>
      </c>
      <c r="F33" s="4">
        <v>307</v>
      </c>
      <c r="G33" s="4">
        <v>77</v>
      </c>
      <c r="H33" s="4">
        <v>20</v>
      </c>
      <c r="I33" s="4">
        <v>14</v>
      </c>
      <c r="J33" s="4">
        <v>20</v>
      </c>
      <c r="K33" s="4">
        <v>10</v>
      </c>
      <c r="L33" s="4">
        <v>17</v>
      </c>
      <c r="M33" s="4">
        <v>52</v>
      </c>
      <c r="N33" s="4">
        <v>21</v>
      </c>
      <c r="O33" s="4">
        <f t="shared" si="0"/>
        <v>1040</v>
      </c>
    </row>
    <row r="34" spans="1:15">
      <c r="A34" s="4">
        <v>31</v>
      </c>
      <c r="B34" s="7" t="s">
        <v>52</v>
      </c>
      <c r="C34" s="4">
        <v>41</v>
      </c>
      <c r="D34" s="4">
        <v>49</v>
      </c>
      <c r="E34" s="4">
        <v>53</v>
      </c>
      <c r="F34" s="4">
        <v>55</v>
      </c>
      <c r="G34" s="4">
        <v>61</v>
      </c>
      <c r="H34" s="4">
        <v>39</v>
      </c>
      <c r="I34" s="4">
        <v>35</v>
      </c>
      <c r="J34" s="4">
        <v>32</v>
      </c>
      <c r="K34" s="4">
        <v>26</v>
      </c>
      <c r="L34" s="4">
        <v>43</v>
      </c>
      <c r="M34" s="4">
        <v>36</v>
      </c>
      <c r="N34" s="4">
        <v>46</v>
      </c>
      <c r="O34" s="4">
        <f t="shared" si="0"/>
        <v>516</v>
      </c>
    </row>
    <row r="35" spans="1:15">
      <c r="A35" s="4">
        <v>32</v>
      </c>
      <c r="B35" s="7" t="s">
        <v>53</v>
      </c>
      <c r="C35" s="4">
        <v>737</v>
      </c>
      <c r="D35" s="4">
        <v>782</v>
      </c>
      <c r="E35" s="4">
        <v>725</v>
      </c>
      <c r="F35" s="4">
        <v>770</v>
      </c>
      <c r="G35" s="4">
        <v>765</v>
      </c>
      <c r="H35" s="4">
        <v>667</v>
      </c>
      <c r="I35" s="4">
        <v>560</v>
      </c>
      <c r="J35" s="4">
        <v>453</v>
      </c>
      <c r="K35" s="4">
        <v>366</v>
      </c>
      <c r="L35" s="4">
        <v>387</v>
      </c>
      <c r="M35" s="4">
        <v>535</v>
      </c>
      <c r="N35" s="4">
        <v>497</v>
      </c>
      <c r="O35" s="4">
        <f t="shared" si="0"/>
        <v>7244</v>
      </c>
    </row>
    <row r="36" spans="1:15">
      <c r="A36" s="4">
        <v>33</v>
      </c>
      <c r="B36" s="7" t="s">
        <v>54</v>
      </c>
      <c r="C36" s="4">
        <v>269</v>
      </c>
      <c r="D36" s="4">
        <v>268</v>
      </c>
      <c r="E36" s="4">
        <v>289</v>
      </c>
      <c r="F36" s="4">
        <v>284</v>
      </c>
      <c r="G36" s="4">
        <v>304</v>
      </c>
      <c r="H36" s="4">
        <v>261</v>
      </c>
      <c r="I36" s="4">
        <v>234</v>
      </c>
      <c r="J36" s="4">
        <v>230</v>
      </c>
      <c r="K36" s="4">
        <v>190</v>
      </c>
      <c r="L36" s="4">
        <v>196</v>
      </c>
      <c r="M36" s="4">
        <v>254</v>
      </c>
      <c r="N36" s="4">
        <v>231</v>
      </c>
      <c r="O36" s="4">
        <f t="shared" si="0"/>
        <v>3010</v>
      </c>
    </row>
    <row r="37" spans="1:15">
      <c r="A37" s="4">
        <v>34</v>
      </c>
      <c r="B37" s="7" t="s">
        <v>55</v>
      </c>
      <c r="C37" s="4">
        <v>86</v>
      </c>
      <c r="D37" s="4">
        <v>60</v>
      </c>
      <c r="E37" s="4">
        <v>67</v>
      </c>
      <c r="F37" s="4">
        <v>107</v>
      </c>
      <c r="G37" s="4">
        <v>162</v>
      </c>
      <c r="H37" s="4">
        <v>71</v>
      </c>
      <c r="I37" s="4">
        <v>10</v>
      </c>
      <c r="J37" s="4">
        <v>27</v>
      </c>
      <c r="K37" s="4">
        <v>23</v>
      </c>
      <c r="L37" s="4">
        <v>15</v>
      </c>
      <c r="M37" s="4">
        <v>70</v>
      </c>
      <c r="N37" s="4">
        <v>56</v>
      </c>
      <c r="O37" s="4">
        <f t="shared" si="0"/>
        <v>754</v>
      </c>
    </row>
    <row r="38" spans="1:15">
      <c r="A38" s="4">
        <v>35</v>
      </c>
      <c r="B38" s="7" t="s">
        <v>56</v>
      </c>
      <c r="C38" s="4">
        <v>281</v>
      </c>
      <c r="D38" s="4">
        <v>283</v>
      </c>
      <c r="E38" s="4">
        <v>289</v>
      </c>
      <c r="F38" s="4">
        <v>313</v>
      </c>
      <c r="G38" s="4">
        <v>314</v>
      </c>
      <c r="H38" s="4">
        <v>258</v>
      </c>
      <c r="I38" s="4">
        <v>201</v>
      </c>
      <c r="J38" s="4">
        <v>211</v>
      </c>
      <c r="K38" s="4">
        <v>188</v>
      </c>
      <c r="L38" s="4">
        <v>206</v>
      </c>
      <c r="M38" s="4">
        <v>184</v>
      </c>
      <c r="N38" s="4">
        <v>203</v>
      </c>
      <c r="O38" s="4">
        <f t="shared" si="0"/>
        <v>2931</v>
      </c>
    </row>
    <row r="39" spans="1:15">
      <c r="A39" s="4">
        <v>36</v>
      </c>
      <c r="B39" s="7" t="s">
        <v>57</v>
      </c>
      <c r="C39" s="4">
        <v>54</v>
      </c>
      <c r="D39" s="4">
        <v>160</v>
      </c>
      <c r="E39" s="4">
        <v>409</v>
      </c>
      <c r="F39" s="4">
        <v>425</v>
      </c>
      <c r="G39" s="4">
        <v>253</v>
      </c>
      <c r="H39" s="4">
        <v>28</v>
      </c>
      <c r="I39" s="4">
        <v>27</v>
      </c>
      <c r="J39" s="4">
        <v>42</v>
      </c>
      <c r="K39" s="4">
        <v>47</v>
      </c>
      <c r="L39" s="4">
        <v>42</v>
      </c>
      <c r="M39" s="4">
        <v>71</v>
      </c>
      <c r="N39" s="4">
        <v>60</v>
      </c>
      <c r="O39" s="4">
        <f t="shared" si="0"/>
        <v>1618</v>
      </c>
    </row>
    <row r="40" spans="1:15">
      <c r="A40" s="4">
        <v>37</v>
      </c>
      <c r="B40" s="7" t="s">
        <v>58</v>
      </c>
      <c r="C40" s="4">
        <v>398</v>
      </c>
      <c r="D40" s="4">
        <v>398</v>
      </c>
      <c r="E40" s="4">
        <v>446</v>
      </c>
      <c r="F40" s="4">
        <v>475</v>
      </c>
      <c r="G40" s="4">
        <v>259</v>
      </c>
      <c r="H40" s="4">
        <v>208</v>
      </c>
      <c r="I40" s="4">
        <v>175</v>
      </c>
      <c r="J40" s="4">
        <v>148</v>
      </c>
      <c r="K40" s="4">
        <v>131</v>
      </c>
      <c r="L40" s="4">
        <v>137</v>
      </c>
      <c r="M40" s="4">
        <v>149</v>
      </c>
      <c r="N40" s="4">
        <v>142</v>
      </c>
      <c r="O40" s="4">
        <f t="shared" si="0"/>
        <v>3066</v>
      </c>
    </row>
    <row r="41" spans="1:15">
      <c r="A41" s="4">
        <v>38</v>
      </c>
      <c r="B41" s="7" t="s">
        <v>59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t="shared" si="0"/>
        <v>0</v>
      </c>
    </row>
    <row r="42" spans="1:15">
      <c r="A42" s="4">
        <v>39</v>
      </c>
      <c r="B42" s="7" t="s">
        <v>60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f t="shared" si="0"/>
        <v>0</v>
      </c>
    </row>
    <row r="43" spans="1:15">
      <c r="A43" s="4">
        <v>40</v>
      </c>
      <c r="B43" s="7" t="s">
        <v>61</v>
      </c>
      <c r="C43" s="4">
        <v>55</v>
      </c>
      <c r="D43" s="4">
        <v>43</v>
      </c>
      <c r="E43" s="4">
        <v>42</v>
      </c>
      <c r="F43" s="4">
        <v>47</v>
      </c>
      <c r="G43" s="4">
        <v>129</v>
      </c>
      <c r="H43" s="4">
        <v>42</v>
      </c>
      <c r="I43" s="4">
        <v>21</v>
      </c>
      <c r="J43" s="4">
        <v>3</v>
      </c>
      <c r="K43" s="4">
        <v>24</v>
      </c>
      <c r="L43" s="4">
        <v>9</v>
      </c>
      <c r="M43" s="4">
        <v>4</v>
      </c>
      <c r="N43" s="4">
        <v>13</v>
      </c>
      <c r="O43" s="4">
        <f t="shared" si="0"/>
        <v>432</v>
      </c>
    </row>
    <row r="44" spans="1:15">
      <c r="A44" s="4">
        <v>41</v>
      </c>
      <c r="B44" s="7" t="s">
        <v>62</v>
      </c>
      <c r="C44" s="4">
        <v>239</v>
      </c>
      <c r="D44" s="4">
        <v>217</v>
      </c>
      <c r="E44" s="4">
        <v>264</v>
      </c>
      <c r="F44" s="4">
        <v>265</v>
      </c>
      <c r="G44" s="4">
        <v>232</v>
      </c>
      <c r="H44" s="4">
        <v>196</v>
      </c>
      <c r="I44" s="4">
        <v>161</v>
      </c>
      <c r="J44" s="4">
        <v>160</v>
      </c>
      <c r="K44" s="4">
        <v>128</v>
      </c>
      <c r="L44" s="4">
        <v>128</v>
      </c>
      <c r="M44" s="4">
        <v>159</v>
      </c>
      <c r="N44" s="4">
        <v>147</v>
      </c>
      <c r="O44" s="4">
        <f t="shared" si="0"/>
        <v>2296</v>
      </c>
    </row>
    <row r="45" spans="1:15">
      <c r="A45" s="4">
        <v>42</v>
      </c>
      <c r="B45" s="7" t="s">
        <v>63</v>
      </c>
      <c r="C45" s="4">
        <v>878</v>
      </c>
      <c r="D45" s="4">
        <v>885</v>
      </c>
      <c r="E45" s="4">
        <v>1029</v>
      </c>
      <c r="F45" s="4">
        <v>1167</v>
      </c>
      <c r="G45" s="4">
        <v>960</v>
      </c>
      <c r="H45" s="4">
        <v>818</v>
      </c>
      <c r="I45" s="4">
        <v>555</v>
      </c>
      <c r="J45" s="4">
        <v>561</v>
      </c>
      <c r="K45" s="4">
        <v>517</v>
      </c>
      <c r="L45" s="4">
        <v>681</v>
      </c>
      <c r="M45" s="4">
        <v>837</v>
      </c>
      <c r="N45" s="4">
        <v>765</v>
      </c>
      <c r="O45" s="4">
        <f t="shared" si="0"/>
        <v>9653</v>
      </c>
    </row>
    <row r="46" spans="1:15">
      <c r="A46" s="4">
        <v>43</v>
      </c>
      <c r="B46" s="7" t="s">
        <v>64</v>
      </c>
      <c r="C46" s="4">
        <v>192</v>
      </c>
      <c r="D46" s="4">
        <v>182</v>
      </c>
      <c r="E46" s="4">
        <v>189</v>
      </c>
      <c r="F46" s="4">
        <v>191</v>
      </c>
      <c r="G46" s="4">
        <v>188</v>
      </c>
      <c r="H46" s="4">
        <v>193</v>
      </c>
      <c r="I46" s="4">
        <v>199</v>
      </c>
      <c r="J46" s="4">
        <v>223</v>
      </c>
      <c r="K46" s="4">
        <v>201</v>
      </c>
      <c r="L46" s="4">
        <v>215</v>
      </c>
      <c r="M46" s="4">
        <v>222</v>
      </c>
      <c r="N46" s="4">
        <v>184</v>
      </c>
      <c r="O46" s="4">
        <f t="shared" si="0"/>
        <v>2379</v>
      </c>
    </row>
    <row r="47" spans="1:15">
      <c r="A47" s="4">
        <v>44</v>
      </c>
      <c r="B47" s="7" t="s">
        <v>65</v>
      </c>
      <c r="C47" s="4">
        <v>908</v>
      </c>
      <c r="D47" s="4">
        <v>1777</v>
      </c>
      <c r="E47" s="4">
        <v>2841</v>
      </c>
      <c r="F47" s="4">
        <v>1758</v>
      </c>
      <c r="G47" s="4">
        <v>773</v>
      </c>
      <c r="H47" s="4">
        <v>690</v>
      </c>
      <c r="I47" s="4">
        <v>127</v>
      </c>
      <c r="J47" s="4">
        <v>138</v>
      </c>
      <c r="K47" s="4">
        <v>125</v>
      </c>
      <c r="L47" s="4">
        <v>212</v>
      </c>
      <c r="M47" s="4">
        <v>271</v>
      </c>
      <c r="N47" s="4">
        <v>394</v>
      </c>
      <c r="O47" s="4">
        <f t="shared" si="0"/>
        <v>10014</v>
      </c>
    </row>
    <row r="48" spans="1:15">
      <c r="A48" s="4">
        <v>45</v>
      </c>
      <c r="B48" s="7" t="s">
        <v>66</v>
      </c>
      <c r="C48" s="4">
        <v>1920</v>
      </c>
      <c r="D48" s="4">
        <v>2010</v>
      </c>
      <c r="E48" s="4">
        <v>2010</v>
      </c>
      <c r="F48" s="4">
        <v>2190</v>
      </c>
      <c r="G48" s="4">
        <v>2190</v>
      </c>
      <c r="H48" s="4">
        <v>1530</v>
      </c>
      <c r="I48" s="4">
        <v>720</v>
      </c>
      <c r="J48" s="4">
        <v>390</v>
      </c>
      <c r="K48" s="4">
        <v>480</v>
      </c>
      <c r="L48" s="4">
        <v>600</v>
      </c>
      <c r="M48" s="4">
        <v>780</v>
      </c>
      <c r="N48" s="4">
        <v>900</v>
      </c>
      <c r="O48" s="4">
        <f t="shared" si="0"/>
        <v>15720</v>
      </c>
    </row>
    <row r="49" spans="1:15">
      <c r="A49" s="8">
        <v>46</v>
      </c>
      <c r="B49" s="9" t="s">
        <v>15</v>
      </c>
      <c r="C49" s="8">
        <v>203</v>
      </c>
      <c r="D49" s="8">
        <v>266</v>
      </c>
      <c r="E49" s="8">
        <v>266</v>
      </c>
      <c r="F49" s="8">
        <v>202</v>
      </c>
      <c r="G49" s="8">
        <v>211</v>
      </c>
      <c r="H49" s="8">
        <v>327</v>
      </c>
      <c r="I49" s="8">
        <v>164</v>
      </c>
      <c r="J49" s="8">
        <v>307</v>
      </c>
      <c r="K49" s="8">
        <v>307</v>
      </c>
      <c r="L49" s="8">
        <v>320</v>
      </c>
      <c r="M49" s="8">
        <v>297</v>
      </c>
      <c r="N49" s="8">
        <v>407</v>
      </c>
      <c r="O49" s="8">
        <f t="shared" si="0"/>
        <v>3277</v>
      </c>
    </row>
    <row r="50" spans="1:15">
      <c r="A50" s="10">
        <v>47</v>
      </c>
      <c r="B50" s="11" t="s">
        <v>16</v>
      </c>
      <c r="C50" s="10">
        <v>341</v>
      </c>
      <c r="D50" s="10">
        <v>360</v>
      </c>
      <c r="E50" s="10">
        <v>343</v>
      </c>
      <c r="F50" s="10">
        <v>360</v>
      </c>
      <c r="G50" s="10">
        <v>337</v>
      </c>
      <c r="H50" s="10">
        <v>334</v>
      </c>
      <c r="I50" s="10">
        <v>290</v>
      </c>
      <c r="J50" s="10">
        <v>263</v>
      </c>
      <c r="K50" s="10">
        <v>368</v>
      </c>
      <c r="L50" s="10">
        <v>368</v>
      </c>
      <c r="M50" s="10">
        <v>376</v>
      </c>
      <c r="N50" s="10">
        <v>387</v>
      </c>
      <c r="O50" s="10">
        <f t="shared" si="0"/>
        <v>4127</v>
      </c>
    </row>
    <row r="51" spans="1:15">
      <c r="A51" s="12">
        <v>48</v>
      </c>
      <c r="B51" s="13" t="s">
        <v>17</v>
      </c>
      <c r="C51" s="12">
        <v>3930</v>
      </c>
      <c r="D51" s="12">
        <v>3656</v>
      </c>
      <c r="E51" s="12">
        <v>3079</v>
      </c>
      <c r="F51" s="12">
        <v>3762</v>
      </c>
      <c r="G51" s="12">
        <v>3733</v>
      </c>
      <c r="H51" s="12">
        <v>3645</v>
      </c>
      <c r="I51" s="12">
        <v>2620</v>
      </c>
      <c r="J51" s="12">
        <v>1363</v>
      </c>
      <c r="K51" s="12">
        <v>1305</v>
      </c>
      <c r="L51" s="12">
        <v>1964</v>
      </c>
      <c r="M51" s="12">
        <v>2864</v>
      </c>
      <c r="N51" s="12">
        <v>2802</v>
      </c>
      <c r="O51" s="12">
        <f t="shared" si="0"/>
        <v>34723</v>
      </c>
    </row>
    <row r="52" spans="1:15">
      <c r="A52" s="14">
        <v>49</v>
      </c>
      <c r="B52" s="15" t="s">
        <v>18</v>
      </c>
      <c r="C52" s="14">
        <v>326</v>
      </c>
      <c r="D52" s="14">
        <v>316</v>
      </c>
      <c r="E52" s="14">
        <v>149</v>
      </c>
      <c r="F52" s="14">
        <v>357</v>
      </c>
      <c r="G52" s="14">
        <v>234</v>
      </c>
      <c r="H52" s="14">
        <v>267</v>
      </c>
      <c r="I52" s="14">
        <v>98</v>
      </c>
      <c r="J52" s="14">
        <v>0</v>
      </c>
      <c r="K52" s="14">
        <v>2</v>
      </c>
      <c r="L52" s="14">
        <v>88</v>
      </c>
      <c r="M52" s="14">
        <v>252</v>
      </c>
      <c r="N52" s="14">
        <v>333</v>
      </c>
      <c r="O52" s="14">
        <f t="shared" si="0"/>
        <v>2422</v>
      </c>
    </row>
    <row r="53" spans="1:15">
      <c r="A53" s="14">
        <v>50</v>
      </c>
      <c r="B53" s="15" t="s">
        <v>19</v>
      </c>
      <c r="C53" s="14">
        <v>572</v>
      </c>
      <c r="D53" s="14">
        <v>700</v>
      </c>
      <c r="E53" s="14">
        <v>723</v>
      </c>
      <c r="F53" s="14">
        <v>606</v>
      </c>
      <c r="G53" s="14">
        <v>477</v>
      </c>
      <c r="H53" s="14">
        <v>472</v>
      </c>
      <c r="I53" s="14">
        <v>291</v>
      </c>
      <c r="J53" s="14">
        <v>200</v>
      </c>
      <c r="K53" s="14">
        <v>122</v>
      </c>
      <c r="L53" s="14">
        <v>145</v>
      </c>
      <c r="M53" s="14">
        <v>274</v>
      </c>
      <c r="N53" s="14">
        <v>341</v>
      </c>
      <c r="O53" s="14">
        <f t="shared" si="0"/>
        <v>4923</v>
      </c>
    </row>
    <row r="54" spans="1:15">
      <c r="A54" s="14">
        <v>51</v>
      </c>
      <c r="B54" s="16" t="s">
        <v>20</v>
      </c>
      <c r="C54" s="17">
        <v>788</v>
      </c>
      <c r="D54" s="18">
        <v>830</v>
      </c>
      <c r="E54" s="18">
        <v>713</v>
      </c>
      <c r="F54" s="18">
        <v>934</v>
      </c>
      <c r="G54" s="18">
        <v>630</v>
      </c>
      <c r="H54" s="18">
        <v>736</v>
      </c>
      <c r="I54" s="18">
        <v>620</v>
      </c>
      <c r="J54" s="18">
        <v>310</v>
      </c>
      <c r="K54" s="18">
        <v>75</v>
      </c>
      <c r="L54" s="18">
        <v>139</v>
      </c>
      <c r="M54" s="18">
        <v>576</v>
      </c>
      <c r="N54" s="18">
        <v>517</v>
      </c>
      <c r="O54" s="14">
        <f t="shared" si="0"/>
        <v>6868</v>
      </c>
    </row>
    <row r="55" spans="1:15">
      <c r="A55" s="19">
        <v>52</v>
      </c>
      <c r="B55" s="20" t="s">
        <v>21</v>
      </c>
      <c r="C55" s="21">
        <v>693</v>
      </c>
      <c r="D55" s="21">
        <v>1007</v>
      </c>
      <c r="E55" s="21">
        <v>1535</v>
      </c>
      <c r="F55" s="21">
        <v>1299</v>
      </c>
      <c r="G55" s="21">
        <v>772</v>
      </c>
      <c r="H55" s="21">
        <v>625</v>
      </c>
      <c r="I55" s="21">
        <v>479</v>
      </c>
      <c r="J55" s="21">
        <v>505</v>
      </c>
      <c r="K55" s="21">
        <v>567</v>
      </c>
      <c r="L55" s="21">
        <v>575</v>
      </c>
      <c r="M55" s="21">
        <v>606</v>
      </c>
      <c r="N55" s="21">
        <v>731</v>
      </c>
      <c r="O55" s="21">
        <f t="shared" si="0"/>
        <v>9394</v>
      </c>
    </row>
    <row r="56" spans="1:15">
      <c r="A56" s="22">
        <v>53</v>
      </c>
      <c r="B56" s="23" t="s">
        <v>67</v>
      </c>
      <c r="C56" s="22">
        <v>472</v>
      </c>
      <c r="D56" s="22">
        <v>462</v>
      </c>
      <c r="E56" s="22">
        <v>218</v>
      </c>
      <c r="F56" s="22">
        <v>576</v>
      </c>
      <c r="G56" s="22">
        <v>491</v>
      </c>
      <c r="H56" s="22">
        <v>460</v>
      </c>
      <c r="I56" s="22">
        <v>317</v>
      </c>
      <c r="J56" s="22">
        <v>186</v>
      </c>
      <c r="K56" s="22">
        <v>120</v>
      </c>
      <c r="L56" s="22">
        <v>423</v>
      </c>
      <c r="M56" s="22">
        <v>416</v>
      </c>
      <c r="N56" s="22">
        <v>483</v>
      </c>
      <c r="O56" s="22">
        <f t="shared" si="0"/>
        <v>4624</v>
      </c>
    </row>
    <row r="57" spans="1:15">
      <c r="A57" s="22">
        <v>54</v>
      </c>
      <c r="B57" s="23">
        <v>14042011</v>
      </c>
      <c r="C57" s="22">
        <v>0</v>
      </c>
      <c r="D57" s="22">
        <v>0</v>
      </c>
      <c r="E57" s="22">
        <v>0</v>
      </c>
      <c r="F57" s="22">
        <v>2</v>
      </c>
      <c r="G57" s="22">
        <v>27</v>
      </c>
      <c r="H57" s="22">
        <v>0</v>
      </c>
      <c r="I57" s="22">
        <v>3</v>
      </c>
      <c r="J57" s="22">
        <v>0</v>
      </c>
      <c r="K57" s="22">
        <v>5</v>
      </c>
      <c r="L57" s="22">
        <v>18</v>
      </c>
      <c r="M57" s="22">
        <v>0</v>
      </c>
      <c r="N57" s="22">
        <v>0</v>
      </c>
      <c r="O57" s="22">
        <f t="shared" si="0"/>
        <v>55</v>
      </c>
    </row>
    <row r="58" spans="1:15">
      <c r="A58" s="22">
        <v>55</v>
      </c>
      <c r="B58" s="23">
        <v>104042009</v>
      </c>
      <c r="C58" s="22">
        <v>0</v>
      </c>
      <c r="D58" s="22">
        <v>0</v>
      </c>
      <c r="E58" s="22">
        <v>1</v>
      </c>
      <c r="F58" s="22">
        <v>1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f t="shared" si="0"/>
        <v>3</v>
      </c>
    </row>
    <row r="59" spans="1:15">
      <c r="A59" s="24">
        <v>56</v>
      </c>
      <c r="B59" s="25" t="s">
        <v>68</v>
      </c>
      <c r="C59" s="24">
        <v>242</v>
      </c>
      <c r="D59" s="24">
        <v>230</v>
      </c>
      <c r="E59" s="24">
        <v>227</v>
      </c>
      <c r="F59" s="24">
        <v>239</v>
      </c>
      <c r="G59" s="24">
        <v>213</v>
      </c>
      <c r="H59" s="24">
        <v>159</v>
      </c>
      <c r="I59" s="24">
        <v>182</v>
      </c>
      <c r="J59" s="24">
        <v>141</v>
      </c>
      <c r="K59" s="24">
        <v>96</v>
      </c>
      <c r="L59" s="24">
        <v>204</v>
      </c>
      <c r="M59" s="24">
        <v>176</v>
      </c>
      <c r="N59" s="24">
        <v>150</v>
      </c>
      <c r="O59" s="24">
        <f t="shared" si="0"/>
        <v>2259</v>
      </c>
    </row>
    <row r="60" spans="1:15">
      <c r="A60" s="24">
        <v>57</v>
      </c>
      <c r="B60" s="25">
        <v>104042004</v>
      </c>
      <c r="C60" s="24">
        <v>101</v>
      </c>
      <c r="D60" s="24">
        <v>98</v>
      </c>
      <c r="E60" s="24">
        <v>88</v>
      </c>
      <c r="F60" s="24">
        <v>94</v>
      </c>
      <c r="G60" s="24">
        <v>86</v>
      </c>
      <c r="H60" s="24">
        <v>63</v>
      </c>
      <c r="I60" s="24">
        <v>68</v>
      </c>
      <c r="J60" s="24">
        <v>55</v>
      </c>
      <c r="K60" s="24">
        <v>36</v>
      </c>
      <c r="L60" s="24">
        <v>66</v>
      </c>
      <c r="M60" s="24">
        <v>25</v>
      </c>
      <c r="N60" s="24">
        <v>57</v>
      </c>
      <c r="O60" s="24">
        <f t="shared" si="0"/>
        <v>837</v>
      </c>
    </row>
    <row r="61" spans="1:15">
      <c r="A61" s="24">
        <v>58</v>
      </c>
      <c r="B61" s="25">
        <v>104042006</v>
      </c>
      <c r="C61" s="24">
        <v>259</v>
      </c>
      <c r="D61" s="24">
        <v>142</v>
      </c>
      <c r="E61" s="24">
        <v>127</v>
      </c>
      <c r="F61" s="24">
        <v>175</v>
      </c>
      <c r="G61" s="24">
        <v>206</v>
      </c>
      <c r="H61" s="24">
        <v>59</v>
      </c>
      <c r="I61" s="24">
        <v>82</v>
      </c>
      <c r="J61" s="24">
        <v>39</v>
      </c>
      <c r="K61" s="24">
        <v>46</v>
      </c>
      <c r="L61" s="24">
        <v>99</v>
      </c>
      <c r="M61" s="24">
        <v>84</v>
      </c>
      <c r="N61" s="24">
        <v>90</v>
      </c>
      <c r="O61" s="24">
        <f t="shared" si="0"/>
        <v>1408</v>
      </c>
    </row>
    <row r="62" spans="1:15">
      <c r="A62" s="24">
        <v>59</v>
      </c>
      <c r="B62" s="25">
        <v>104042008</v>
      </c>
      <c r="C62" s="24">
        <v>0</v>
      </c>
      <c r="D62" s="24">
        <v>0</v>
      </c>
      <c r="E62" s="24">
        <v>0</v>
      </c>
      <c r="F62" s="24">
        <v>16</v>
      </c>
      <c r="G62" s="24">
        <v>0</v>
      </c>
      <c r="H62" s="24">
        <v>24</v>
      </c>
      <c r="I62" s="24">
        <v>0</v>
      </c>
      <c r="J62" s="24">
        <v>0</v>
      </c>
      <c r="K62" s="24">
        <v>8</v>
      </c>
      <c r="L62" s="24">
        <v>10</v>
      </c>
      <c r="M62" s="24">
        <v>18</v>
      </c>
      <c r="N62" s="24">
        <v>42</v>
      </c>
      <c r="O62" s="24">
        <f t="shared" si="0"/>
        <v>118</v>
      </c>
    </row>
    <row r="63" spans="1:15">
      <c r="A63" s="24">
        <v>60</v>
      </c>
      <c r="B63" s="25">
        <v>104042015</v>
      </c>
      <c r="C63" s="24">
        <v>693</v>
      </c>
      <c r="D63" s="24">
        <v>849</v>
      </c>
      <c r="E63" s="24">
        <v>687</v>
      </c>
      <c r="F63" s="24">
        <v>820</v>
      </c>
      <c r="G63" s="24">
        <v>671</v>
      </c>
      <c r="H63" s="24">
        <v>514</v>
      </c>
      <c r="I63" s="24">
        <v>178</v>
      </c>
      <c r="J63" s="24">
        <v>119</v>
      </c>
      <c r="K63" s="24">
        <v>64</v>
      </c>
      <c r="L63" s="24">
        <v>193</v>
      </c>
      <c r="M63" s="24">
        <v>438</v>
      </c>
      <c r="N63" s="24">
        <v>369</v>
      </c>
      <c r="O63" s="24">
        <f t="shared" si="0"/>
        <v>5595</v>
      </c>
    </row>
    <row r="64" spans="1:15">
      <c r="A64" s="24">
        <v>61</v>
      </c>
      <c r="B64" s="25">
        <v>104042024</v>
      </c>
      <c r="C64" s="24">
        <v>118</v>
      </c>
      <c r="D64" s="24">
        <v>17</v>
      </c>
      <c r="E64" s="24">
        <v>50</v>
      </c>
      <c r="F64" s="24">
        <v>114</v>
      </c>
      <c r="G64" s="24">
        <v>231</v>
      </c>
      <c r="H64" s="24">
        <v>0</v>
      </c>
      <c r="I64" s="24">
        <v>496</v>
      </c>
      <c r="J64" s="24">
        <v>0</v>
      </c>
      <c r="K64" s="24">
        <v>41</v>
      </c>
      <c r="L64" s="24">
        <v>108</v>
      </c>
      <c r="M64" s="24">
        <v>23</v>
      </c>
      <c r="N64" s="24">
        <v>20</v>
      </c>
      <c r="O64" s="24">
        <f t="shared" si="0"/>
        <v>1218</v>
      </c>
    </row>
    <row r="65" spans="1:15">
      <c r="A65" s="24">
        <v>62</v>
      </c>
      <c r="B65" s="25">
        <v>104046001</v>
      </c>
      <c r="C65" s="24">
        <v>225</v>
      </c>
      <c r="D65" s="24">
        <v>322</v>
      </c>
      <c r="E65" s="24">
        <v>245</v>
      </c>
      <c r="F65" s="24">
        <v>377</v>
      </c>
      <c r="G65" s="24">
        <v>288</v>
      </c>
      <c r="H65" s="24">
        <v>193</v>
      </c>
      <c r="I65" s="24">
        <v>190</v>
      </c>
      <c r="J65" s="24">
        <v>131</v>
      </c>
      <c r="K65" s="24">
        <v>103</v>
      </c>
      <c r="L65" s="24">
        <v>150</v>
      </c>
      <c r="M65" s="24">
        <v>114</v>
      </c>
      <c r="N65" s="24">
        <v>159</v>
      </c>
      <c r="O65" s="24">
        <f t="shared" si="0"/>
        <v>2497</v>
      </c>
    </row>
    <row r="66" spans="1:15">
      <c r="A66" s="24">
        <v>63</v>
      </c>
      <c r="B66" s="25">
        <v>104046002</v>
      </c>
      <c r="C66" s="24">
        <v>139</v>
      </c>
      <c r="D66" s="24">
        <v>159</v>
      </c>
      <c r="E66" s="24">
        <v>125</v>
      </c>
      <c r="F66" s="24">
        <v>155</v>
      </c>
      <c r="G66" s="24">
        <v>148</v>
      </c>
      <c r="H66" s="24">
        <v>101</v>
      </c>
      <c r="I66" s="24">
        <v>105</v>
      </c>
      <c r="J66" s="24">
        <v>88</v>
      </c>
      <c r="K66" s="24">
        <v>58</v>
      </c>
      <c r="L66" s="24">
        <v>90</v>
      </c>
      <c r="M66" s="24">
        <v>77</v>
      </c>
      <c r="N66" s="24">
        <v>108</v>
      </c>
      <c r="O66" s="24">
        <f t="shared" si="0"/>
        <v>1353</v>
      </c>
    </row>
    <row r="67" spans="1:15">
      <c r="A67" s="24">
        <v>64</v>
      </c>
      <c r="B67" s="25">
        <v>104046004</v>
      </c>
      <c r="C67" s="24">
        <v>23</v>
      </c>
      <c r="D67" s="24">
        <v>10</v>
      </c>
      <c r="E67" s="24">
        <v>10</v>
      </c>
      <c r="F67" s="24">
        <v>31</v>
      </c>
      <c r="G67" s="24">
        <v>117</v>
      </c>
      <c r="H67" s="24">
        <v>3</v>
      </c>
      <c r="I67" s="24">
        <v>9</v>
      </c>
      <c r="J67" s="24">
        <v>0</v>
      </c>
      <c r="K67" s="24">
        <v>0</v>
      </c>
      <c r="L67" s="24">
        <v>3</v>
      </c>
      <c r="M67" s="24">
        <v>0</v>
      </c>
      <c r="N67" s="24">
        <v>3</v>
      </c>
      <c r="O67" s="24">
        <f t="shared" si="0"/>
        <v>209</v>
      </c>
    </row>
    <row r="68" spans="1:15">
      <c r="A68" s="26">
        <v>65</v>
      </c>
      <c r="B68" s="27" t="s">
        <v>93</v>
      </c>
      <c r="C68" s="26">
        <v>277</v>
      </c>
      <c r="D68" s="26">
        <v>293</v>
      </c>
      <c r="E68" s="26">
        <v>343</v>
      </c>
      <c r="F68" s="26">
        <v>566</v>
      </c>
      <c r="G68" s="26">
        <v>418</v>
      </c>
      <c r="H68" s="26">
        <v>160</v>
      </c>
      <c r="I68" s="26">
        <v>86</v>
      </c>
      <c r="J68" s="26">
        <v>57</v>
      </c>
      <c r="K68" s="26">
        <v>0</v>
      </c>
      <c r="L68" s="26">
        <v>192</v>
      </c>
      <c r="M68" s="26">
        <v>402</v>
      </c>
      <c r="N68" s="26">
        <v>479</v>
      </c>
      <c r="O68" s="26">
        <f t="shared" si="0"/>
        <v>3273</v>
      </c>
    </row>
    <row r="69" spans="1:15">
      <c r="A69" s="26">
        <v>66</v>
      </c>
      <c r="B69" s="27" t="s">
        <v>94</v>
      </c>
      <c r="C69" s="26">
        <v>2010</v>
      </c>
      <c r="D69" s="26">
        <v>2249</v>
      </c>
      <c r="E69" s="26">
        <v>2494</v>
      </c>
      <c r="F69" s="26">
        <v>1824</v>
      </c>
      <c r="G69" s="26">
        <v>1595</v>
      </c>
      <c r="H69" s="26">
        <v>919</v>
      </c>
      <c r="I69" s="26">
        <v>508</v>
      </c>
      <c r="J69" s="26">
        <v>624</v>
      </c>
      <c r="K69" s="26">
        <v>0</v>
      </c>
      <c r="L69" s="26">
        <v>1334</v>
      </c>
      <c r="M69" s="26">
        <v>1456</v>
      </c>
      <c r="N69" s="26">
        <v>1268</v>
      </c>
      <c r="O69" s="26">
        <f t="shared" ref="O69:O95" si="1">SUM(C69:N69)</f>
        <v>16281</v>
      </c>
    </row>
    <row r="70" spans="1:15">
      <c r="A70" s="28">
        <v>67</v>
      </c>
      <c r="B70" s="29" t="s">
        <v>99</v>
      </c>
      <c r="C70" s="28">
        <v>775</v>
      </c>
      <c r="D70" s="28">
        <v>452</v>
      </c>
      <c r="E70" s="28">
        <v>427</v>
      </c>
      <c r="F70" s="28">
        <v>429</v>
      </c>
      <c r="G70" s="28">
        <v>443</v>
      </c>
      <c r="H70" s="28">
        <v>455</v>
      </c>
      <c r="I70" s="28">
        <v>381</v>
      </c>
      <c r="J70" s="28">
        <v>370</v>
      </c>
      <c r="K70" s="28">
        <v>303</v>
      </c>
      <c r="L70" s="28">
        <v>332</v>
      </c>
      <c r="M70" s="28">
        <v>378</v>
      </c>
      <c r="N70" s="28">
        <v>435</v>
      </c>
      <c r="O70" s="28">
        <f t="shared" si="1"/>
        <v>5180</v>
      </c>
    </row>
    <row r="71" spans="1:15">
      <c r="A71" s="28">
        <v>68</v>
      </c>
      <c r="B71" s="29" t="s">
        <v>69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f t="shared" si="1"/>
        <v>0</v>
      </c>
    </row>
    <row r="72" spans="1:15">
      <c r="A72" s="28">
        <v>69</v>
      </c>
      <c r="B72" s="29" t="s">
        <v>70</v>
      </c>
      <c r="C72" s="28">
        <v>6</v>
      </c>
      <c r="D72" s="28">
        <v>4</v>
      </c>
      <c r="E72" s="28">
        <v>0</v>
      </c>
      <c r="F72" s="28">
        <v>2</v>
      </c>
      <c r="G72" s="28">
        <v>3</v>
      </c>
      <c r="H72" s="28">
        <v>4</v>
      </c>
      <c r="I72" s="28">
        <v>3</v>
      </c>
      <c r="J72" s="28">
        <v>3</v>
      </c>
      <c r="K72" s="28">
        <v>3</v>
      </c>
      <c r="L72" s="28">
        <v>4</v>
      </c>
      <c r="M72" s="28">
        <v>5</v>
      </c>
      <c r="N72" s="28">
        <v>5</v>
      </c>
      <c r="O72" s="28">
        <f t="shared" si="1"/>
        <v>42</v>
      </c>
    </row>
    <row r="73" spans="1:15">
      <c r="A73" s="28">
        <v>70</v>
      </c>
      <c r="B73" s="29" t="s">
        <v>71</v>
      </c>
      <c r="C73" s="28">
        <v>192</v>
      </c>
      <c r="D73" s="28">
        <v>0</v>
      </c>
      <c r="E73" s="28">
        <v>0</v>
      </c>
      <c r="F73" s="28">
        <v>0</v>
      </c>
      <c r="G73" s="28">
        <v>0</v>
      </c>
      <c r="H73" s="28">
        <v>5</v>
      </c>
      <c r="I73" s="28">
        <v>0</v>
      </c>
      <c r="J73" s="28">
        <v>0</v>
      </c>
      <c r="K73" s="28">
        <v>0</v>
      </c>
      <c r="L73" s="28">
        <v>5</v>
      </c>
      <c r="M73" s="28">
        <v>0</v>
      </c>
      <c r="N73" s="28">
        <v>8</v>
      </c>
      <c r="O73" s="28">
        <f t="shared" si="1"/>
        <v>210</v>
      </c>
    </row>
    <row r="74" spans="1:15">
      <c r="A74" s="28">
        <v>71</v>
      </c>
      <c r="B74" s="29" t="s">
        <v>72</v>
      </c>
      <c r="C74" s="28">
        <v>179</v>
      </c>
      <c r="D74" s="28">
        <v>174</v>
      </c>
      <c r="E74" s="28">
        <v>185</v>
      </c>
      <c r="F74" s="28">
        <v>211</v>
      </c>
      <c r="G74" s="28">
        <v>189</v>
      </c>
      <c r="H74" s="28">
        <v>115</v>
      </c>
      <c r="I74" s="28">
        <v>128</v>
      </c>
      <c r="J74" s="28">
        <v>118</v>
      </c>
      <c r="K74" s="28">
        <v>105</v>
      </c>
      <c r="L74" s="28">
        <v>108</v>
      </c>
      <c r="M74" s="28">
        <v>120</v>
      </c>
      <c r="N74" s="28">
        <v>141</v>
      </c>
      <c r="O74" s="28">
        <f t="shared" si="1"/>
        <v>1773</v>
      </c>
    </row>
    <row r="75" spans="1:15">
      <c r="A75" s="28">
        <v>72</v>
      </c>
      <c r="B75" s="29" t="s">
        <v>73</v>
      </c>
      <c r="C75" s="28">
        <v>170</v>
      </c>
      <c r="D75" s="28">
        <v>159</v>
      </c>
      <c r="E75" s="28">
        <v>161</v>
      </c>
      <c r="F75" s="28">
        <v>164</v>
      </c>
      <c r="G75" s="28">
        <v>128</v>
      </c>
      <c r="H75" s="28">
        <v>127</v>
      </c>
      <c r="I75" s="28">
        <v>120</v>
      </c>
      <c r="J75" s="28">
        <v>127</v>
      </c>
      <c r="K75" s="28">
        <v>114</v>
      </c>
      <c r="L75" s="28">
        <v>125</v>
      </c>
      <c r="M75" s="28">
        <v>470</v>
      </c>
      <c r="N75" s="28">
        <v>457</v>
      </c>
      <c r="O75" s="28">
        <f t="shared" si="1"/>
        <v>2322</v>
      </c>
    </row>
    <row r="76" spans="1:15">
      <c r="A76" s="28">
        <v>73</v>
      </c>
      <c r="B76" s="29" t="s">
        <v>74</v>
      </c>
      <c r="C76" s="28">
        <v>0</v>
      </c>
      <c r="D76" s="28">
        <v>0</v>
      </c>
      <c r="E76" s="28">
        <v>0</v>
      </c>
      <c r="F76" s="28">
        <v>0</v>
      </c>
      <c r="G76" s="28">
        <v>2</v>
      </c>
      <c r="H76" s="28">
        <v>0</v>
      </c>
      <c r="I76" s="28">
        <v>0</v>
      </c>
      <c r="J76" s="28">
        <v>0</v>
      </c>
      <c r="K76" s="28">
        <v>0</v>
      </c>
      <c r="L76" s="28">
        <v>1</v>
      </c>
      <c r="M76" s="28">
        <v>0</v>
      </c>
      <c r="N76" s="28">
        <v>3</v>
      </c>
      <c r="O76" s="28">
        <f t="shared" si="1"/>
        <v>6</v>
      </c>
    </row>
    <row r="77" spans="1:15">
      <c r="A77" s="28">
        <v>74</v>
      </c>
      <c r="B77" s="29" t="s">
        <v>75</v>
      </c>
      <c r="C77" s="28">
        <v>81</v>
      </c>
      <c r="D77" s="28">
        <v>69</v>
      </c>
      <c r="E77" s="28">
        <v>65</v>
      </c>
      <c r="F77" s="28">
        <v>68</v>
      </c>
      <c r="G77" s="28">
        <v>67</v>
      </c>
      <c r="H77" s="28">
        <v>69</v>
      </c>
      <c r="I77" s="28">
        <v>62</v>
      </c>
      <c r="J77" s="28">
        <v>58</v>
      </c>
      <c r="K77" s="28">
        <v>52</v>
      </c>
      <c r="L77" s="28">
        <v>61</v>
      </c>
      <c r="M77" s="28">
        <v>62</v>
      </c>
      <c r="N77" s="28">
        <v>64</v>
      </c>
      <c r="O77" s="28">
        <f t="shared" si="1"/>
        <v>778</v>
      </c>
    </row>
    <row r="78" spans="1:15">
      <c r="A78" s="28">
        <v>75</v>
      </c>
      <c r="B78" s="29" t="s">
        <v>76</v>
      </c>
      <c r="C78" s="28">
        <v>437</v>
      </c>
      <c r="D78" s="28">
        <v>368</v>
      </c>
      <c r="E78" s="28">
        <v>398</v>
      </c>
      <c r="F78" s="28">
        <v>431</v>
      </c>
      <c r="G78" s="28">
        <v>387</v>
      </c>
      <c r="H78" s="28">
        <v>346</v>
      </c>
      <c r="I78" s="28">
        <v>334</v>
      </c>
      <c r="J78" s="28">
        <v>345</v>
      </c>
      <c r="K78" s="28">
        <v>304</v>
      </c>
      <c r="L78" s="28">
        <v>330</v>
      </c>
      <c r="M78" s="28">
        <v>354</v>
      </c>
      <c r="N78" s="28">
        <v>378</v>
      </c>
      <c r="O78" s="28">
        <f t="shared" si="1"/>
        <v>4412</v>
      </c>
    </row>
    <row r="79" spans="1:15">
      <c r="A79" s="28">
        <v>76</v>
      </c>
      <c r="B79" s="29" t="s">
        <v>77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f t="shared" si="1"/>
        <v>0</v>
      </c>
    </row>
    <row r="80" spans="1:15">
      <c r="A80" s="28">
        <v>77</v>
      </c>
      <c r="B80" s="29" t="s">
        <v>78</v>
      </c>
      <c r="C80" s="28">
        <v>132</v>
      </c>
      <c r="D80" s="28">
        <v>134</v>
      </c>
      <c r="E80" s="28">
        <v>137</v>
      </c>
      <c r="F80" s="28">
        <v>138</v>
      </c>
      <c r="G80" s="28">
        <v>126</v>
      </c>
      <c r="H80" s="28">
        <v>109</v>
      </c>
      <c r="I80" s="28">
        <v>99</v>
      </c>
      <c r="J80" s="28">
        <v>92</v>
      </c>
      <c r="K80" s="28">
        <v>86</v>
      </c>
      <c r="L80" s="28">
        <v>100</v>
      </c>
      <c r="M80" s="28">
        <v>120</v>
      </c>
      <c r="N80" s="28">
        <v>107</v>
      </c>
      <c r="O80" s="28">
        <f t="shared" si="1"/>
        <v>1380</v>
      </c>
    </row>
    <row r="81" spans="1:15">
      <c r="A81" s="28">
        <v>78</v>
      </c>
      <c r="B81" s="29" t="s">
        <v>79</v>
      </c>
      <c r="C81" s="28">
        <v>303</v>
      </c>
      <c r="D81" s="28">
        <v>200</v>
      </c>
      <c r="E81" s="28">
        <v>243</v>
      </c>
      <c r="F81" s="28">
        <v>294</v>
      </c>
      <c r="G81" s="28">
        <v>245</v>
      </c>
      <c r="H81" s="28">
        <v>178</v>
      </c>
      <c r="I81" s="28">
        <v>200</v>
      </c>
      <c r="J81" s="28">
        <v>182</v>
      </c>
      <c r="K81" s="28">
        <v>167</v>
      </c>
      <c r="L81" s="28">
        <v>181</v>
      </c>
      <c r="M81" s="28">
        <v>226</v>
      </c>
      <c r="N81" s="28">
        <v>194</v>
      </c>
      <c r="O81" s="28">
        <f t="shared" si="1"/>
        <v>2613</v>
      </c>
    </row>
    <row r="82" spans="1:15">
      <c r="A82" s="28">
        <v>79</v>
      </c>
      <c r="B82" s="29" t="s">
        <v>80</v>
      </c>
      <c r="C82" s="28">
        <v>48</v>
      </c>
      <c r="D82" s="28">
        <v>61</v>
      </c>
      <c r="E82" s="28">
        <v>58</v>
      </c>
      <c r="F82" s="28">
        <v>71</v>
      </c>
      <c r="G82" s="28">
        <v>85</v>
      </c>
      <c r="H82" s="28">
        <v>86</v>
      </c>
      <c r="I82" s="28">
        <v>75</v>
      </c>
      <c r="J82" s="28">
        <v>84</v>
      </c>
      <c r="K82" s="28">
        <v>71</v>
      </c>
      <c r="L82" s="28">
        <v>81</v>
      </c>
      <c r="M82" s="28">
        <v>111</v>
      </c>
      <c r="N82" s="28">
        <v>113</v>
      </c>
      <c r="O82" s="28">
        <f t="shared" si="1"/>
        <v>944</v>
      </c>
    </row>
    <row r="83" spans="1:15">
      <c r="A83" s="28">
        <v>80</v>
      </c>
      <c r="B83" s="29" t="s">
        <v>81</v>
      </c>
      <c r="C83" s="28">
        <v>187</v>
      </c>
      <c r="D83" s="28">
        <v>181</v>
      </c>
      <c r="E83" s="28">
        <v>178</v>
      </c>
      <c r="F83" s="28">
        <v>192</v>
      </c>
      <c r="G83" s="28">
        <v>237</v>
      </c>
      <c r="H83" s="28">
        <v>224</v>
      </c>
      <c r="I83" s="28">
        <v>166</v>
      </c>
      <c r="J83" s="28">
        <v>172</v>
      </c>
      <c r="K83" s="28">
        <v>131</v>
      </c>
      <c r="L83" s="28">
        <v>151</v>
      </c>
      <c r="M83" s="28">
        <v>196</v>
      </c>
      <c r="N83" s="28">
        <v>202</v>
      </c>
      <c r="O83" s="28">
        <f t="shared" si="1"/>
        <v>2217</v>
      </c>
    </row>
    <row r="84" spans="1:15">
      <c r="A84" s="28">
        <v>81</v>
      </c>
      <c r="B84" s="29" t="s">
        <v>82</v>
      </c>
      <c r="C84" s="28">
        <v>162</v>
      </c>
      <c r="D84" s="28">
        <v>153</v>
      </c>
      <c r="E84" s="28">
        <v>154</v>
      </c>
      <c r="F84" s="28">
        <v>159</v>
      </c>
      <c r="G84" s="28">
        <v>152</v>
      </c>
      <c r="H84" s="28">
        <v>149</v>
      </c>
      <c r="I84" s="28">
        <v>140</v>
      </c>
      <c r="J84" s="28">
        <v>138</v>
      </c>
      <c r="K84" s="28">
        <v>116</v>
      </c>
      <c r="L84" s="28">
        <v>138</v>
      </c>
      <c r="M84" s="28">
        <v>148</v>
      </c>
      <c r="N84" s="28">
        <v>136</v>
      </c>
      <c r="O84" s="28">
        <f t="shared" si="1"/>
        <v>1745</v>
      </c>
    </row>
    <row r="85" spans="1:15">
      <c r="A85" s="28">
        <v>82</v>
      </c>
      <c r="B85" s="29" t="s">
        <v>83</v>
      </c>
      <c r="C85" s="28">
        <v>30</v>
      </c>
      <c r="D85" s="28">
        <v>29</v>
      </c>
      <c r="E85" s="28">
        <v>30</v>
      </c>
      <c r="F85" s="28">
        <v>29</v>
      </c>
      <c r="G85" s="28">
        <v>31</v>
      </c>
      <c r="H85" s="28">
        <v>29</v>
      </c>
      <c r="I85" s="28">
        <v>30</v>
      </c>
      <c r="J85" s="28">
        <v>29</v>
      </c>
      <c r="K85" s="28">
        <v>22</v>
      </c>
      <c r="L85" s="28">
        <v>27</v>
      </c>
      <c r="M85" s="28">
        <v>29</v>
      </c>
      <c r="N85" s="28">
        <v>36</v>
      </c>
      <c r="O85" s="28">
        <f t="shared" si="1"/>
        <v>351</v>
      </c>
    </row>
    <row r="86" spans="1:15">
      <c r="A86" s="28">
        <v>83</v>
      </c>
      <c r="B86" s="29" t="s">
        <v>84</v>
      </c>
      <c r="C86" s="28">
        <v>224</v>
      </c>
      <c r="D86" s="28">
        <v>173</v>
      </c>
      <c r="E86" s="28">
        <v>204</v>
      </c>
      <c r="F86" s="28">
        <v>215</v>
      </c>
      <c r="G86" s="28">
        <v>165</v>
      </c>
      <c r="H86" s="28">
        <v>29</v>
      </c>
      <c r="I86" s="28">
        <v>160</v>
      </c>
      <c r="J86" s="28">
        <v>152</v>
      </c>
      <c r="K86" s="28">
        <v>121</v>
      </c>
      <c r="L86" s="28">
        <v>134</v>
      </c>
      <c r="M86" s="28">
        <v>168</v>
      </c>
      <c r="N86" s="28">
        <v>215</v>
      </c>
      <c r="O86" s="28">
        <f t="shared" si="1"/>
        <v>1960</v>
      </c>
    </row>
    <row r="87" spans="1:15">
      <c r="A87" s="28">
        <v>84</v>
      </c>
      <c r="B87" s="29" t="s">
        <v>85</v>
      </c>
      <c r="C87" s="28">
        <v>55</v>
      </c>
      <c r="D87" s="28">
        <v>59</v>
      </c>
      <c r="E87" s="28">
        <v>60</v>
      </c>
      <c r="F87" s="28">
        <v>63</v>
      </c>
      <c r="G87" s="28">
        <v>56</v>
      </c>
      <c r="H87" s="28">
        <v>171</v>
      </c>
      <c r="I87" s="28">
        <v>44</v>
      </c>
      <c r="J87" s="28">
        <v>45</v>
      </c>
      <c r="K87" s="28">
        <v>38</v>
      </c>
      <c r="L87" s="28">
        <v>51</v>
      </c>
      <c r="M87" s="28">
        <v>63</v>
      </c>
      <c r="N87" s="28">
        <v>67</v>
      </c>
      <c r="O87" s="28">
        <f t="shared" si="1"/>
        <v>772</v>
      </c>
    </row>
    <row r="88" spans="1:15">
      <c r="A88" s="28">
        <v>85</v>
      </c>
      <c r="B88" s="29" t="s">
        <v>86</v>
      </c>
      <c r="C88" s="28">
        <v>371</v>
      </c>
      <c r="D88" s="28">
        <v>441</v>
      </c>
      <c r="E88" s="28">
        <v>427</v>
      </c>
      <c r="F88" s="28">
        <v>353</v>
      </c>
      <c r="G88" s="28">
        <v>530</v>
      </c>
      <c r="H88" s="28">
        <v>470</v>
      </c>
      <c r="I88" s="28">
        <v>267</v>
      </c>
      <c r="J88" s="28">
        <v>313</v>
      </c>
      <c r="K88" s="28">
        <v>262</v>
      </c>
      <c r="L88" s="28">
        <v>242</v>
      </c>
      <c r="M88" s="28">
        <v>346</v>
      </c>
      <c r="N88" s="28">
        <v>349</v>
      </c>
      <c r="O88" s="28">
        <f t="shared" si="1"/>
        <v>4371</v>
      </c>
    </row>
    <row r="89" spans="1:15">
      <c r="A89" s="28">
        <v>86</v>
      </c>
      <c r="B89" s="29" t="s">
        <v>87</v>
      </c>
      <c r="C89" s="28">
        <v>55</v>
      </c>
      <c r="D89" s="28">
        <v>88</v>
      </c>
      <c r="E89" s="28">
        <v>7</v>
      </c>
      <c r="F89" s="28">
        <v>52</v>
      </c>
      <c r="G89" s="28">
        <v>56</v>
      </c>
      <c r="H89" s="28">
        <v>72</v>
      </c>
      <c r="I89" s="28">
        <v>51</v>
      </c>
      <c r="J89" s="28">
        <v>63</v>
      </c>
      <c r="K89" s="28">
        <v>55</v>
      </c>
      <c r="L89" s="28">
        <v>60</v>
      </c>
      <c r="M89" s="28">
        <v>42</v>
      </c>
      <c r="N89" s="28">
        <v>55</v>
      </c>
      <c r="O89" s="28">
        <f t="shared" si="1"/>
        <v>656</v>
      </c>
    </row>
    <row r="90" spans="1:15">
      <c r="A90" s="28">
        <v>87</v>
      </c>
      <c r="B90" s="29" t="s">
        <v>88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1</v>
      </c>
      <c r="O90" s="28">
        <f t="shared" si="1"/>
        <v>1</v>
      </c>
    </row>
    <row r="91" spans="1:15">
      <c r="A91" s="28">
        <v>88</v>
      </c>
      <c r="B91" s="29" t="s">
        <v>89</v>
      </c>
      <c r="C91" s="28">
        <v>47</v>
      </c>
      <c r="D91" s="28">
        <v>22</v>
      </c>
      <c r="E91" s="28">
        <v>2</v>
      </c>
      <c r="F91" s="28">
        <v>39</v>
      </c>
      <c r="G91" s="28">
        <v>58</v>
      </c>
      <c r="H91" s="28">
        <v>48</v>
      </c>
      <c r="I91" s="28">
        <v>43</v>
      </c>
      <c r="J91" s="28">
        <v>24</v>
      </c>
      <c r="K91" s="28">
        <v>33</v>
      </c>
      <c r="L91" s="28">
        <v>37</v>
      </c>
      <c r="M91" s="28">
        <v>61</v>
      </c>
      <c r="N91" s="28">
        <v>58</v>
      </c>
      <c r="O91" s="28">
        <f t="shared" si="1"/>
        <v>472</v>
      </c>
    </row>
    <row r="92" spans="1:15">
      <c r="A92" s="28">
        <v>89</v>
      </c>
      <c r="B92" s="29" t="s">
        <v>90</v>
      </c>
      <c r="C92" s="28">
        <v>289</v>
      </c>
      <c r="D92" s="28">
        <v>263</v>
      </c>
      <c r="E92" s="28">
        <v>256</v>
      </c>
      <c r="F92" s="28">
        <v>161</v>
      </c>
      <c r="G92" s="28">
        <v>185</v>
      </c>
      <c r="H92" s="28">
        <v>154</v>
      </c>
      <c r="I92" s="28">
        <v>140</v>
      </c>
      <c r="J92" s="28">
        <v>140</v>
      </c>
      <c r="K92" s="28">
        <v>111</v>
      </c>
      <c r="L92" s="28">
        <v>127</v>
      </c>
      <c r="M92" s="28">
        <v>167</v>
      </c>
      <c r="N92" s="28">
        <v>160</v>
      </c>
      <c r="O92" s="28">
        <f t="shared" si="1"/>
        <v>2153</v>
      </c>
    </row>
    <row r="93" spans="1:15">
      <c r="A93" s="28">
        <v>90</v>
      </c>
      <c r="B93" s="29" t="s">
        <v>91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/>
      <c r="N93" s="28">
        <v>0</v>
      </c>
      <c r="O93" s="28">
        <f t="shared" si="1"/>
        <v>0</v>
      </c>
    </row>
    <row r="94" spans="1:15">
      <c r="A94" s="30">
        <v>91</v>
      </c>
      <c r="B94" s="31" t="s">
        <v>100</v>
      </c>
      <c r="C94" s="30">
        <v>10</v>
      </c>
      <c r="D94" s="30">
        <v>2</v>
      </c>
      <c r="E94" s="30">
        <v>1</v>
      </c>
      <c r="F94" s="30">
        <v>2</v>
      </c>
      <c r="G94" s="30">
        <v>52</v>
      </c>
      <c r="H94" s="30">
        <v>2</v>
      </c>
      <c r="I94" s="30">
        <v>7</v>
      </c>
      <c r="J94" s="30">
        <v>2</v>
      </c>
      <c r="K94" s="30">
        <v>0</v>
      </c>
      <c r="L94" s="30">
        <v>6</v>
      </c>
      <c r="M94" s="30">
        <v>4</v>
      </c>
      <c r="N94" s="30">
        <v>9</v>
      </c>
      <c r="O94" s="30">
        <f t="shared" si="1"/>
        <v>97</v>
      </c>
    </row>
    <row r="95" spans="1:15">
      <c r="A95" s="30">
        <v>92</v>
      </c>
      <c r="B95" s="30" t="s">
        <v>92</v>
      </c>
      <c r="C95" s="30">
        <v>0</v>
      </c>
      <c r="D95" s="30">
        <v>13</v>
      </c>
      <c r="E95" s="30">
        <v>26</v>
      </c>
      <c r="F95" s="30">
        <v>0</v>
      </c>
      <c r="G95" s="30">
        <v>0</v>
      </c>
      <c r="H95" s="30">
        <v>1</v>
      </c>
      <c r="I95" s="30">
        <v>0</v>
      </c>
      <c r="J95" s="30">
        <v>3</v>
      </c>
      <c r="K95" s="30">
        <v>0</v>
      </c>
      <c r="L95" s="30">
        <v>0</v>
      </c>
      <c r="M95" s="30">
        <v>0</v>
      </c>
      <c r="N95" s="30">
        <v>0</v>
      </c>
      <c r="O95" s="30">
        <f t="shared" si="1"/>
        <v>43</v>
      </c>
    </row>
    <row r="96" spans="1:15" s="1" customForma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>
      <c r="A97" s="2"/>
      <c r="B97" s="4" t="s">
        <v>95</v>
      </c>
      <c r="C97" s="4">
        <f>SUM(C4:C96)</f>
        <v>34903</v>
      </c>
      <c r="D97" s="4">
        <f t="shared" ref="D97:O97" si="2">SUM(D4:D95)</f>
        <v>36496</v>
      </c>
      <c r="E97" s="4">
        <f t="shared" si="2"/>
        <v>41603</v>
      </c>
      <c r="F97" s="4">
        <f t="shared" si="2"/>
        <v>38984</v>
      </c>
      <c r="G97" s="4">
        <f t="shared" si="2"/>
        <v>34884</v>
      </c>
      <c r="H97" s="4">
        <f t="shared" si="2"/>
        <v>28737</v>
      </c>
      <c r="I97" s="4">
        <f t="shared" si="2"/>
        <v>19586</v>
      </c>
      <c r="J97" s="4">
        <f t="shared" si="2"/>
        <v>17555</v>
      </c>
      <c r="K97" s="4">
        <f t="shared" si="2"/>
        <v>14940</v>
      </c>
      <c r="L97" s="4">
        <f t="shared" si="2"/>
        <v>18731</v>
      </c>
      <c r="M97" s="4">
        <f t="shared" si="2"/>
        <v>23894</v>
      </c>
      <c r="N97" s="4">
        <f t="shared" si="2"/>
        <v>24095</v>
      </c>
      <c r="O97" s="2">
        <f t="shared" si="2"/>
        <v>334408</v>
      </c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4" t="s">
        <v>96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>
      <c r="A100" s="2"/>
      <c r="B100" s="4">
        <f>SUM(O97)</f>
        <v>334408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 customHeight="1">
      <c r="A101" s="2"/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4" t="s">
        <v>97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4">
        <f>SUM(B100/12)</f>
        <v>27867.333333333332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3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4" t="s">
        <v>98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4">
        <f>SUM(B100/85)</f>
        <v>3934.2117647058822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</sheetData>
  <mergeCells count="1">
    <mergeCell ref="M1:O1"/>
  </mergeCells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2017-05-03T10:10:05Z</dcterms:modified>
</cp:coreProperties>
</file>